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codeName="ThisWorkbook" defaultThemeVersion="124226"/>
  <xr:revisionPtr revIDLastSave="0" documentId="13_ncr:1_{B2F59C25-659E-40D8-BCCA-35777330E8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" sheetId="5" r:id="rId1"/>
    <sheet name="Justification" sheetId="3" r:id="rId2"/>
    <sheet name="List" sheetId="4" state="hidden" r:id="rId3"/>
  </sheets>
  <externalReferences>
    <externalReference r:id="rId4"/>
  </externalReferences>
  <definedNames>
    <definedName name="_xlnm.Print_Area" localSheetId="1">Justification!$A:$C</definedName>
    <definedName name="ResearchCategory">List!$B$1:$B$13</definedName>
    <definedName name="researcher_category">[1]Sheet2!$H$1:$H$3</definedName>
    <definedName name="TypeConf">List!$A$1:$A$4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7" i="5" l="1"/>
  <c r="K127" i="5"/>
  <c r="M126" i="5"/>
  <c r="N126" i="5" s="1"/>
  <c r="N125" i="5"/>
  <c r="M125" i="5"/>
  <c r="M124" i="5"/>
  <c r="N124" i="5" s="1"/>
  <c r="N123" i="5"/>
  <c r="M123" i="5"/>
  <c r="M122" i="5"/>
  <c r="N122" i="5" s="1"/>
  <c r="L116" i="5"/>
  <c r="K116" i="5"/>
  <c r="N115" i="5"/>
  <c r="M115" i="5"/>
  <c r="M114" i="5"/>
  <c r="N114" i="5" s="1"/>
  <c r="N113" i="5"/>
  <c r="M113" i="5"/>
  <c r="M112" i="5"/>
  <c r="N112" i="5" s="1"/>
  <c r="N111" i="5"/>
  <c r="N116" i="5" s="1"/>
  <c r="M111" i="5"/>
  <c r="M116" i="5" s="1"/>
  <c r="L105" i="5"/>
  <c r="K105" i="5"/>
  <c r="M104" i="5"/>
  <c r="N104" i="5" s="1"/>
  <c r="N103" i="5"/>
  <c r="M103" i="5"/>
  <c r="M102" i="5"/>
  <c r="N102" i="5" s="1"/>
  <c r="N101" i="5"/>
  <c r="M101" i="5"/>
  <c r="M100" i="5"/>
  <c r="N100" i="5" s="1"/>
  <c r="N105" i="5" s="1"/>
  <c r="L95" i="5"/>
  <c r="K95" i="5"/>
  <c r="N94" i="5"/>
  <c r="N95" i="5" s="1"/>
  <c r="M94" i="5"/>
  <c r="M95" i="5" s="1"/>
  <c r="L87" i="5"/>
  <c r="K87" i="5"/>
  <c r="M86" i="5"/>
  <c r="N86" i="5" s="1"/>
  <c r="N85" i="5"/>
  <c r="M85" i="5"/>
  <c r="M84" i="5"/>
  <c r="N84" i="5" s="1"/>
  <c r="N83" i="5"/>
  <c r="M83" i="5"/>
  <c r="M82" i="5"/>
  <c r="N82" i="5" s="1"/>
  <c r="L76" i="5"/>
  <c r="K76" i="5"/>
  <c r="N75" i="5"/>
  <c r="M75" i="5"/>
  <c r="M74" i="5"/>
  <c r="N74" i="5" s="1"/>
  <c r="N73" i="5"/>
  <c r="M73" i="5"/>
  <c r="M72" i="5"/>
  <c r="N72" i="5" s="1"/>
  <c r="N71" i="5"/>
  <c r="N76" i="5" s="1"/>
  <c r="M71" i="5"/>
  <c r="M76" i="5" s="1"/>
  <c r="L65" i="5"/>
  <c r="K65" i="5"/>
  <c r="M64" i="5"/>
  <c r="N64" i="5" s="1"/>
  <c r="N63" i="5"/>
  <c r="M63" i="5"/>
  <c r="M62" i="5"/>
  <c r="N62" i="5" s="1"/>
  <c r="N61" i="5"/>
  <c r="M61" i="5"/>
  <c r="M60" i="5"/>
  <c r="N60" i="5" s="1"/>
  <c r="N65" i="5" s="1"/>
  <c r="L55" i="5"/>
  <c r="K55" i="5"/>
  <c r="N54" i="5"/>
  <c r="M54" i="5"/>
  <c r="M53" i="5"/>
  <c r="N53" i="5" s="1"/>
  <c r="N52" i="5"/>
  <c r="M52" i="5"/>
  <c r="M51" i="5"/>
  <c r="N51" i="5" s="1"/>
  <c r="N50" i="5"/>
  <c r="M50" i="5"/>
  <c r="M55" i="5" s="1"/>
  <c r="L44" i="5"/>
  <c r="K44" i="5"/>
  <c r="M43" i="5"/>
  <c r="N43" i="5" s="1"/>
  <c r="N42" i="5"/>
  <c r="M42" i="5"/>
  <c r="M41" i="5"/>
  <c r="N41" i="5" s="1"/>
  <c r="N40" i="5"/>
  <c r="M40" i="5"/>
  <c r="M39" i="5"/>
  <c r="N39" i="5" s="1"/>
  <c r="L34" i="5"/>
  <c r="K34" i="5"/>
  <c r="N33" i="5"/>
  <c r="M33" i="5"/>
  <c r="M32" i="5"/>
  <c r="N32" i="5" s="1"/>
  <c r="N31" i="5"/>
  <c r="M31" i="5"/>
  <c r="M30" i="5"/>
  <c r="N30" i="5" s="1"/>
  <c r="N29" i="5"/>
  <c r="M29" i="5"/>
  <c r="M34" i="5" s="1"/>
  <c r="I22" i="5"/>
  <c r="H22" i="5"/>
  <c r="M21" i="5"/>
  <c r="N21" i="5" s="1"/>
  <c r="L21" i="5"/>
  <c r="J21" i="5"/>
  <c r="G21" i="5"/>
  <c r="L20" i="5"/>
  <c r="J20" i="5"/>
  <c r="M20" i="5" s="1"/>
  <c r="N20" i="5" s="1"/>
  <c r="G20" i="5"/>
  <c r="L19" i="5"/>
  <c r="J19" i="5"/>
  <c r="M19" i="5" s="1"/>
  <c r="N19" i="5" s="1"/>
  <c r="G19" i="5"/>
  <c r="M18" i="5"/>
  <c r="N18" i="5" s="1"/>
  <c r="L18" i="5"/>
  <c r="J18" i="5"/>
  <c r="G18" i="5"/>
  <c r="M17" i="5"/>
  <c r="N17" i="5" s="1"/>
  <c r="L17" i="5"/>
  <c r="J17" i="5"/>
  <c r="G17" i="5"/>
  <c r="L16" i="5"/>
  <c r="J16" i="5"/>
  <c r="M16" i="5" s="1"/>
  <c r="G16" i="5"/>
  <c r="N34" i="5" l="1"/>
  <c r="B136" i="5"/>
  <c r="B140" i="5"/>
  <c r="F137" i="5"/>
  <c r="N16" i="5"/>
  <c r="N22" i="5" s="1"/>
  <c r="M22" i="5"/>
  <c r="N44" i="5"/>
  <c r="F136" i="5"/>
  <c r="B139" i="5"/>
  <c r="F138" i="5"/>
  <c r="B141" i="5"/>
  <c r="B137" i="5"/>
  <c r="N55" i="5"/>
  <c r="N87" i="5"/>
  <c r="N127" i="5"/>
  <c r="M44" i="5"/>
  <c r="M65" i="5"/>
  <c r="M87" i="5"/>
  <c r="M105" i="5"/>
  <c r="M127" i="5"/>
  <c r="J22" i="5"/>
  <c r="F135" i="5" l="1"/>
  <c r="B138" i="5"/>
  <c r="B134" i="5"/>
  <c r="N145" i="5"/>
  <c r="G132" i="5"/>
  <c r="F132" i="5"/>
  <c r="B132" i="5"/>
  <c r="G134" i="5"/>
  <c r="F134" i="5"/>
  <c r="B135" i="5"/>
  <c r="M145" i="5"/>
  <c r="F133" i="5"/>
  <c r="B133" i="5"/>
  <c r="G137" i="5" l="1"/>
  <c r="C141" i="5"/>
  <c r="C136" i="5"/>
  <c r="C139" i="5"/>
  <c r="C140" i="5"/>
  <c r="G136" i="5"/>
  <c r="G138" i="5"/>
  <c r="C137" i="5"/>
  <c r="C138" i="5"/>
  <c r="C133" i="5"/>
  <c r="C135" i="5"/>
  <c r="G133" i="5"/>
  <c r="C132" i="5"/>
  <c r="C134" i="5"/>
  <c r="G135" i="5"/>
</calcChain>
</file>

<file path=xl/sharedStrings.xml><?xml version="1.0" encoding="utf-8"?>
<sst xmlns="http://schemas.openxmlformats.org/spreadsheetml/2006/main" count="276" uniqueCount="121">
  <si>
    <t>Science Fund of the Republic of Serbia</t>
  </si>
  <si>
    <t>PI</t>
  </si>
  <si>
    <t xml:space="preserve">Project duration </t>
  </si>
  <si>
    <t>Months</t>
  </si>
  <si>
    <t xml:space="preserve">EURO rate </t>
  </si>
  <si>
    <t>Personnel</t>
  </si>
  <si>
    <t>RSD</t>
  </si>
  <si>
    <t>EUR</t>
  </si>
  <si>
    <t>Year 1</t>
  </si>
  <si>
    <t>Year 2</t>
  </si>
  <si>
    <t>Participant 1</t>
  </si>
  <si>
    <t>Participant 2</t>
  </si>
  <si>
    <t>Participant 3</t>
  </si>
  <si>
    <t>Participant 4</t>
  </si>
  <si>
    <t>Travel</t>
  </si>
  <si>
    <t>Cost (RSD)</t>
  </si>
  <si>
    <t>Cost (EUR)</t>
  </si>
  <si>
    <t>Total:</t>
  </si>
  <si>
    <t>Type</t>
  </si>
  <si>
    <t>Equipment</t>
  </si>
  <si>
    <t>Consumables</t>
  </si>
  <si>
    <t>Services and Subcontracting</t>
  </si>
  <si>
    <t>Equipment and consumables</t>
  </si>
  <si>
    <t>TOTAL REQUESTED BUDGET (EUR)</t>
  </si>
  <si>
    <t>ALL YEARS</t>
  </si>
  <si>
    <t>YEAR 1</t>
  </si>
  <si>
    <t>YEAR 2</t>
  </si>
  <si>
    <t>National</t>
  </si>
  <si>
    <t>International (EU)</t>
  </si>
  <si>
    <t>International (non-EU)</t>
  </si>
  <si>
    <t>JUSTIFICATION of the Budget</t>
  </si>
  <si>
    <t>Clarification of the budget items</t>
  </si>
  <si>
    <t>Justification of the estimated costs</t>
  </si>
  <si>
    <t>Provide a narrative clarification of each budget item demonstrating the necessity of the costs and how they relate to the action (e.g. through references to the activities and/or results in the Description of the Action).</t>
  </si>
  <si>
    <t>Provide a justification of the calculation of the estimated costs. Note that the estimation should be based on real costs.</t>
  </si>
  <si>
    <t>Item</t>
  </si>
  <si>
    <t>Conferences and publications</t>
  </si>
  <si>
    <t>Other costs</t>
  </si>
  <si>
    <t>Services and 
Subcontracting</t>
  </si>
  <si>
    <t>Relative shares (%) and cost (EUR)</t>
  </si>
  <si>
    <t>Personnel cost</t>
  </si>
  <si>
    <t>No</t>
  </si>
  <si>
    <t>Relative (%)</t>
  </si>
  <si>
    <t>Comment</t>
  </si>
  <si>
    <t>Additional comments on the budget</t>
  </si>
  <si>
    <t>Description of the item</t>
  </si>
  <si>
    <t>Participant 5 (... Insert more if needed)</t>
  </si>
  <si>
    <t>Personnel (up to 70%)</t>
  </si>
  <si>
    <t>Services and Subcontracting 
(up to 20%)</t>
  </si>
  <si>
    <t>Principal Investigator (PI)</t>
  </si>
  <si>
    <t>Description of the conference/publication</t>
  </si>
  <si>
    <t>Full name of the participant(s)</t>
  </si>
  <si>
    <t>*Personnel costs cannot exceed 70% of the total budget</t>
  </si>
  <si>
    <t>*Services and Subcontracting cannot exceed 20% of the total budget</t>
  </si>
  <si>
    <t>Proposal Title</t>
  </si>
  <si>
    <t>*Services and Subcontracting cannot exceed 20% of the total budget.</t>
  </si>
  <si>
    <t>SRO Acronym</t>
  </si>
  <si>
    <t>SRO(s) overhead</t>
  </si>
  <si>
    <t>SRO overhead</t>
  </si>
  <si>
    <t>SRO overhead (EUR)</t>
  </si>
  <si>
    <t>Select from drop-down list</t>
  </si>
  <si>
    <t xml:space="preserve">Total SRO share of project funding </t>
  </si>
  <si>
    <t>Scientific Research Organisation (SRO) Acronym</t>
  </si>
  <si>
    <t>Proposal Acronym</t>
  </si>
  <si>
    <t>Total SRO share of project funding</t>
  </si>
  <si>
    <t>Research or Academic Title</t>
  </si>
  <si>
    <t>*Fill in blue cells only</t>
  </si>
  <si>
    <t>…</t>
  </si>
  <si>
    <t>*Add new rows where needed, but do not change or delete table categories or formulas</t>
  </si>
  <si>
    <t>* Total SRO share of project funding is not automatically calculated. Please, have in mind that this should be calculated and inserted manually for each SRO.</t>
  </si>
  <si>
    <t>A1</t>
  </si>
  <si>
    <t>A2</t>
  </si>
  <si>
    <t>A3</t>
  </si>
  <si>
    <t>A4</t>
  </si>
  <si>
    <t>A5</t>
  </si>
  <si>
    <t>A6</t>
  </si>
  <si>
    <t>T1</t>
  </si>
  <si>
    <t>T2</t>
  </si>
  <si>
    <t>T3</t>
  </si>
  <si>
    <t>T4</t>
  </si>
  <si>
    <t>T5</t>
  </si>
  <si>
    <t>T6</t>
  </si>
  <si>
    <t>Effective months/year</t>
  </si>
  <si>
    <t>*When adding new budget lines/items, please check if formulas work properly. Please, make sure that the total amount is correct.</t>
  </si>
  <si>
    <t>Type of service</t>
  </si>
  <si>
    <t>Description of the service</t>
  </si>
  <si>
    <t xml:space="preserve">Net monthly salary/fee for 100% engagment </t>
  </si>
  <si>
    <t>Effective months in project</t>
  </si>
  <si>
    <t>Total duration</t>
  </si>
  <si>
    <t>Gross monthly salary/fee for 100% engagement</t>
  </si>
  <si>
    <r>
      <t>Relative shares (%) (Please explain any deviations from the percentage distribution in cost categories. Please note that deviations are not allowed for the following cateories</t>
    </r>
    <r>
      <rPr>
        <b/>
        <sz val="10"/>
        <color theme="1"/>
        <rFont val="Calibri"/>
        <family val="2"/>
        <charset val="238"/>
        <scheme val="minor"/>
      </rPr>
      <t>*.</t>
    </r>
    <r>
      <rPr>
        <b/>
        <i/>
        <sz val="10"/>
        <color theme="1"/>
        <rFont val="Calibri"/>
        <family val="2"/>
        <charset val="238"/>
        <scheme val="minor"/>
      </rPr>
      <t xml:space="preserve"> Justification needs to be provided for deviations in all other categories)</t>
    </r>
  </si>
  <si>
    <t>SRO overhead 
( up to 13%)</t>
  </si>
  <si>
    <t>*Equipment and consumables should not as a rule exceed 25% of the total budget. Exceptional, if there is a need to exceed this limitation, please justify here.</t>
  </si>
  <si>
    <t>*Costs of publishing in journals, open access, participation in scientific conferences, publishing books and monographs, short-term travel by the Team members and costs of organization of conferences and seminars, dissemination and visibillity and other costs of disseminating Project results cannot exceed 15% of the total budget.</t>
  </si>
  <si>
    <t>*Scientific Research Organisation(s) overhead cannot exceed 13% of the total budget.</t>
  </si>
  <si>
    <t>Dissemination and visibility</t>
  </si>
  <si>
    <t>*Scientific Reseach Organisation(s) overhead cannot exceed 13% of the total budget</t>
  </si>
  <si>
    <t>Program IDENTITIES</t>
  </si>
  <si>
    <t>**When adding prsonnel keep same order as in F3 Gannt Chart form</t>
  </si>
  <si>
    <t>Оther costs</t>
  </si>
  <si>
    <t>External audit</t>
  </si>
  <si>
    <t>Budget category</t>
  </si>
  <si>
    <t>Travel, conferences 
and publications, dissemination and visibility</t>
  </si>
  <si>
    <t>PI/Team members</t>
  </si>
  <si>
    <t>Team member 1</t>
  </si>
  <si>
    <t>Team member 2</t>
  </si>
  <si>
    <t>Team member 3</t>
  </si>
  <si>
    <t>Team member 4</t>
  </si>
  <si>
    <t>Team member …</t>
  </si>
  <si>
    <t xml:space="preserve">Personnel </t>
  </si>
  <si>
    <t>***Keep samen numbers of Effective months in project as in F3 Gannt Chart form</t>
  </si>
  <si>
    <t>*Personnel costs cannot exceed 70% of the total budget.</t>
  </si>
  <si>
    <t xml:space="preserve">*Equipment and consumables should not as a rule exceed 25% of the total budget. </t>
  </si>
  <si>
    <t>Description of travel</t>
  </si>
  <si>
    <t xml:space="preserve">Equipment and consumables 
(up to 25% )
</t>
  </si>
  <si>
    <t>Travel, conferences and publications, dissemination and visibility (up to 15% )</t>
  </si>
  <si>
    <t xml:space="preserve">Budget relative shares (%) </t>
  </si>
  <si>
    <t>Services and Subcontracting  (Please state if the service provider is natural person or legal entity)</t>
  </si>
  <si>
    <t xml:space="preserve">Travel </t>
  </si>
  <si>
    <t>Budget Preparation Form</t>
  </si>
  <si>
    <r>
      <t>*</t>
    </r>
    <r>
      <rPr>
        <sz val="11"/>
        <color theme="1"/>
        <rFont val="Calibri"/>
        <family val="2"/>
        <scheme val="minor"/>
      </rPr>
      <t xml:space="preserve">Overhead must be planned for every SRO form Applicant info form.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</si>
</sst>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82">
    <xf numFmtId="0" fontId="0" fillId="0" borderId="0" xfId="0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Font="1"/>
    <xf numFmtId="0" fontId="7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 horizontal="right" vertical="center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4" fontId="6" fillId="3" borderId="4" xfId="0" applyNumberFormat="1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vertical="center"/>
    </xf>
    <xf numFmtId="0" fontId="0" fillId="2" borderId="4" xfId="0" applyFont="1" applyFill="1" applyBorder="1" applyAlignment="1" applyProtection="1">
      <alignment vertical="center"/>
      <protection locked="0"/>
    </xf>
    <xf numFmtId="4" fontId="0" fillId="2" borderId="4" xfId="0" applyNumberFormat="1" applyFont="1" applyFill="1" applyBorder="1" applyAlignment="1" applyProtection="1">
      <alignment vertical="center"/>
      <protection locked="0"/>
    </xf>
    <xf numFmtId="4" fontId="0" fillId="3" borderId="4" xfId="0" applyNumberFormat="1" applyFont="1" applyFill="1" applyBorder="1" applyAlignment="1" applyProtection="1">
      <alignment vertical="center"/>
    </xf>
    <xf numFmtId="2" fontId="0" fillId="0" borderId="4" xfId="0" applyNumberFormat="1" applyFont="1" applyBorder="1" applyAlignment="1" applyProtection="1">
      <alignment vertical="center"/>
    </xf>
    <xf numFmtId="2" fontId="0" fillId="2" borderId="4" xfId="0" applyNumberFormat="1" applyFont="1" applyFill="1" applyBorder="1" applyAlignment="1" applyProtection="1">
      <alignment vertical="center"/>
      <protection locked="0"/>
    </xf>
    <xf numFmtId="4" fontId="0" fillId="0" borderId="4" xfId="0" applyNumberFormat="1" applyFont="1" applyFill="1" applyBorder="1" applyAlignment="1" applyProtection="1">
      <alignment vertical="center"/>
    </xf>
    <xf numFmtId="4" fontId="0" fillId="0" borderId="8" xfId="0" applyNumberFormat="1" applyFont="1" applyFill="1" applyBorder="1" applyAlignment="1" applyProtection="1">
      <alignment vertical="center"/>
    </xf>
    <xf numFmtId="2" fontId="8" fillId="5" borderId="9" xfId="0" applyNumberFormat="1" applyFont="1" applyFill="1" applyBorder="1" applyAlignment="1" applyProtection="1">
      <alignment vertical="center"/>
    </xf>
    <xf numFmtId="0" fontId="8" fillId="3" borderId="9" xfId="0" applyFont="1" applyFill="1" applyBorder="1" applyAlignment="1" applyProtection="1">
      <alignment vertical="center"/>
    </xf>
    <xf numFmtId="4" fontId="8" fillId="5" borderId="11" xfId="0" applyNumberFormat="1" applyFont="1" applyFill="1" applyBorder="1" applyAlignment="1" applyProtection="1">
      <alignment vertical="center"/>
    </xf>
    <xf numFmtId="0" fontId="6" fillId="0" borderId="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vertical="center"/>
      <protection locked="0"/>
    </xf>
    <xf numFmtId="4" fontId="0" fillId="2" borderId="4" xfId="0" applyNumberFormat="1" applyFont="1" applyFill="1" applyBorder="1" applyAlignment="1" applyProtection="1">
      <alignment horizontal="right" vertical="center"/>
      <protection locked="0"/>
    </xf>
    <xf numFmtId="4" fontId="0" fillId="0" borderId="8" xfId="0" applyNumberFormat="1" applyFont="1" applyFill="1" applyBorder="1" applyAlignment="1" applyProtection="1">
      <alignment vertical="center"/>
      <protection locked="0"/>
    </xf>
    <xf numFmtId="4" fontId="0" fillId="0" borderId="8" xfId="0" applyNumberFormat="1" applyFont="1" applyBorder="1" applyAlignment="1">
      <alignment vertical="center"/>
    </xf>
    <xf numFmtId="4" fontId="9" fillId="5" borderId="11" xfId="0" applyNumberFormat="1" applyFont="1" applyFill="1" applyBorder="1" applyProtection="1"/>
    <xf numFmtId="0" fontId="0" fillId="0" borderId="0" xfId="0" applyFont="1" applyProtection="1"/>
    <xf numFmtId="3" fontId="0" fillId="0" borderId="0" xfId="0" applyNumberFormat="1" applyFont="1" applyAlignment="1" applyProtection="1">
      <alignment vertical="center"/>
    </xf>
    <xf numFmtId="0" fontId="0" fillId="0" borderId="0" xfId="0" applyFont="1" applyAlignment="1">
      <alignment horizontal="center" vertical="center"/>
    </xf>
    <xf numFmtId="0" fontId="6" fillId="2" borderId="5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right" vertical="center"/>
    </xf>
    <xf numFmtId="4" fontId="9" fillId="0" borderId="0" xfId="0" applyNumberFormat="1" applyFont="1" applyFill="1" applyBorder="1" applyProtection="1"/>
    <xf numFmtId="0" fontId="8" fillId="8" borderId="4" xfId="0" applyFont="1" applyFill="1" applyBorder="1" applyAlignment="1" applyProtection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 applyProtection="1">
      <alignment vertical="center" wrapText="1"/>
    </xf>
    <xf numFmtId="4" fontId="8" fillId="5" borderId="4" xfId="0" applyNumberFormat="1" applyFont="1" applyFill="1" applyBorder="1" applyAlignment="1" applyProtection="1">
      <alignment vertical="center"/>
    </xf>
    <xf numFmtId="3" fontId="12" fillId="3" borderId="4" xfId="0" applyNumberFormat="1" applyFont="1" applyFill="1" applyBorder="1" applyProtection="1"/>
    <xf numFmtId="4" fontId="12" fillId="6" borderId="4" xfId="0" applyNumberFormat="1" applyFont="1" applyFill="1" applyBorder="1" applyProtection="1"/>
    <xf numFmtId="0" fontId="10" fillId="0" borderId="0" xfId="0" applyFont="1" applyFill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13" fillId="0" borderId="0" xfId="0" applyFont="1"/>
    <xf numFmtId="0" fontId="10" fillId="0" borderId="0" xfId="0" applyFont="1" applyFill="1" applyBorder="1" applyAlignment="1" applyProtection="1">
      <alignment vertical="top" wrapText="1"/>
    </xf>
    <xf numFmtId="0" fontId="14" fillId="7" borderId="4" xfId="1" applyFont="1" applyFill="1" applyBorder="1" applyAlignment="1">
      <alignment horizontal="left" vertical="center" wrapText="1"/>
    </xf>
    <xf numFmtId="0" fontId="15" fillId="0" borderId="0" xfId="1" applyFont="1" applyFill="1" applyBorder="1" applyAlignment="1">
      <alignment horizontal="left" vertical="center" wrapText="1"/>
    </xf>
    <xf numFmtId="0" fontId="16" fillId="2" borderId="4" xfId="1" applyFont="1" applyFill="1" applyBorder="1" applyAlignment="1">
      <alignment horizontal="left" vertical="center" wrapText="1"/>
    </xf>
    <xf numFmtId="0" fontId="16" fillId="2" borderId="4" xfId="1" applyFont="1" applyFill="1" applyBorder="1" applyAlignment="1">
      <alignment horizontal="left" vertical="center"/>
    </xf>
    <xf numFmtId="0" fontId="14" fillId="0" borderId="0" xfId="1" applyFont="1"/>
    <xf numFmtId="0" fontId="16" fillId="4" borderId="17" xfId="1" applyFont="1" applyFill="1" applyBorder="1" applyAlignment="1">
      <alignment horizontal="left" vertical="center" wrapText="1"/>
    </xf>
    <xf numFmtId="0" fontId="1" fillId="0" borderId="4" xfId="0" applyFont="1" applyBorder="1" applyAlignment="1" applyProtection="1">
      <alignment horizontal="left" vertical="center"/>
    </xf>
    <xf numFmtId="0" fontId="14" fillId="0" borderId="4" xfId="1" applyFont="1" applyBorder="1" applyAlignment="1">
      <alignment horizontal="left" vertical="top" wrapText="1"/>
    </xf>
    <xf numFmtId="0" fontId="1" fillId="0" borderId="4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14" fillId="0" borderId="0" xfId="1" applyFont="1" applyAlignment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vertical="center"/>
    </xf>
    <xf numFmtId="0" fontId="11" fillId="4" borderId="5" xfId="0" applyFont="1" applyFill="1" applyBorder="1" applyAlignment="1" applyProtection="1">
      <alignment horizontal="center"/>
    </xf>
    <xf numFmtId="0" fontId="11" fillId="4" borderId="7" xfId="0" applyFont="1" applyFill="1" applyBorder="1" applyAlignment="1" applyProtection="1">
      <alignment horizontal="center"/>
    </xf>
    <xf numFmtId="0" fontId="11" fillId="4" borderId="6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14" fillId="0" borderId="7" xfId="1" applyFont="1" applyBorder="1" applyAlignment="1">
      <alignment horizontal="left" vertical="top" wrapText="1"/>
    </xf>
    <xf numFmtId="0" fontId="6" fillId="0" borderId="4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left" vertical="center"/>
    </xf>
    <xf numFmtId="0" fontId="13" fillId="0" borderId="7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top"/>
    </xf>
    <xf numFmtId="0" fontId="11" fillId="0" borderId="0" xfId="0" applyFont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left" vertical="center"/>
    </xf>
    <xf numFmtId="0" fontId="13" fillId="0" borderId="7" xfId="0" applyFont="1" applyBorder="1" applyAlignment="1" applyProtection="1">
      <alignment horizontal="left" vertical="center"/>
    </xf>
    <xf numFmtId="0" fontId="13" fillId="0" borderId="15" xfId="0" applyFont="1" applyBorder="1" applyAlignment="1" applyProtection="1">
      <alignment horizontal="left" vertical="center"/>
    </xf>
    <xf numFmtId="0" fontId="7" fillId="0" borderId="15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4" borderId="5" xfId="0" applyFont="1" applyFill="1" applyBorder="1" applyAlignment="1" applyProtection="1">
      <alignment horizontal="left"/>
    </xf>
    <xf numFmtId="0" fontId="8" fillId="4" borderId="7" xfId="0" applyFont="1" applyFill="1" applyBorder="1" applyAlignment="1" applyProtection="1">
      <alignment horizontal="left"/>
    </xf>
    <xf numFmtId="0" fontId="8" fillId="4" borderId="6" xfId="0" applyFont="1" applyFill="1" applyBorder="1" applyAlignment="1" applyProtection="1">
      <alignment horizontal="left"/>
    </xf>
    <xf numFmtId="0" fontId="8" fillId="4" borderId="4" xfId="0" applyFont="1" applyFill="1" applyBorder="1" applyAlignment="1" applyProtection="1">
      <alignment horizontal="left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19" xfId="0" applyFont="1" applyBorder="1" applyAlignment="1" applyProtection="1">
      <alignment horizontal="right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2" fontId="0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0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7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49" fontId="0" fillId="0" borderId="5" xfId="0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17" fillId="4" borderId="18" xfId="1" applyFont="1" applyFill="1" applyBorder="1" applyAlignment="1">
      <alignment horizontal="left" vertical="center" wrapText="1"/>
    </xf>
    <xf numFmtId="0" fontId="17" fillId="4" borderId="7" xfId="1" applyFont="1" applyFill="1" applyBorder="1" applyAlignment="1">
      <alignment horizontal="left" vertical="center" wrapText="1"/>
    </xf>
    <xf numFmtId="0" fontId="14" fillId="0" borderId="5" xfId="1" applyFont="1" applyBorder="1" applyAlignment="1">
      <alignment horizontal="center" vertical="top" wrapText="1"/>
    </xf>
    <xf numFmtId="0" fontId="14" fillId="0" borderId="6" xfId="1" applyFont="1" applyBorder="1" applyAlignment="1">
      <alignment horizontal="center" vertical="top" wrapText="1"/>
    </xf>
    <xf numFmtId="0" fontId="18" fillId="4" borderId="18" xfId="1" applyFont="1" applyFill="1" applyBorder="1" applyAlignment="1">
      <alignment horizontal="left" vertical="center" wrapText="1"/>
    </xf>
    <xf numFmtId="0" fontId="18" fillId="4" borderId="7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/Downloads/Program%20za%20izvrsne%20projekte%20mladih%20istrazivaca%20Fonda%20za%20nauku%20Republike%20Srbije/2_Budget_Template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/>
      <sheetData sheetId="1">
        <row r="1">
          <cell r="H1" t="str">
            <v>Young researcher</v>
          </cell>
        </row>
        <row r="2">
          <cell r="H2" t="str">
            <v>Senior researcher</v>
          </cell>
        </row>
        <row r="3">
          <cell r="H3" t="str">
            <v>Other staff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D8E23-6950-4A4F-87BA-ED4ECE19988A}">
  <sheetPr>
    <pageSetUpPr fitToPage="1"/>
  </sheetPr>
  <dimension ref="A1:R163"/>
  <sheetViews>
    <sheetView tabSelected="1" topLeftCell="A76" zoomScaleNormal="100" workbookViewId="0">
      <selection activeCell="B10" sqref="B10"/>
    </sheetView>
  </sheetViews>
  <sheetFormatPr defaultColWidth="9.140625" defaultRowHeight="15" x14ac:dyDescent="0.25"/>
  <cols>
    <col min="1" max="1" width="21.42578125" style="7" customWidth="1"/>
    <col min="2" max="2" width="28.140625" style="7" customWidth="1"/>
    <col min="3" max="3" width="53.140625" style="7" customWidth="1"/>
    <col min="4" max="4" width="24.42578125" style="7" bestFit="1" customWidth="1"/>
    <col min="5" max="5" width="21.42578125" style="7" customWidth="1"/>
    <col min="6" max="6" width="28.140625" style="7" customWidth="1"/>
    <col min="7" max="7" width="53.140625" style="7" customWidth="1"/>
    <col min="8" max="9" width="10.42578125" style="7" customWidth="1"/>
    <col min="10" max="10" width="17.140625" style="7" customWidth="1"/>
    <col min="11" max="12" width="14.42578125" style="7" customWidth="1"/>
    <col min="13" max="13" width="17.140625" style="7" customWidth="1"/>
    <col min="14" max="14" width="14.28515625" style="7" customWidth="1"/>
    <col min="15" max="16384" width="9.140625" style="4"/>
  </cols>
  <sheetData>
    <row r="1" spans="1:14" ht="21" x14ac:dyDescent="0.35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ht="15.75" x14ac:dyDescent="0.25">
      <c r="A2" s="165" t="s">
        <v>97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1:14" x14ac:dyDescent="0.25">
      <c r="A3" s="166" t="s">
        <v>119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14" ht="15.75" thickBot="1" x14ac:dyDescent="0.3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5.75" thickBot="1" x14ac:dyDescent="0.3">
      <c r="A5" s="145" t="s">
        <v>54</v>
      </c>
      <c r="B5" s="146"/>
      <c r="C5" s="81"/>
      <c r="D5" s="82"/>
      <c r="E5" s="82"/>
      <c r="F5" s="82"/>
      <c r="G5" s="82"/>
      <c r="H5" s="82"/>
      <c r="I5" s="82"/>
      <c r="J5" s="82"/>
      <c r="K5" s="82"/>
      <c r="L5" s="82"/>
      <c r="M5" s="82"/>
      <c r="N5" s="83"/>
    </row>
    <row r="6" spans="1:14" ht="15.75" thickBot="1" x14ac:dyDescent="0.3">
      <c r="A6" s="145" t="s">
        <v>63</v>
      </c>
      <c r="B6" s="146"/>
      <c r="C6" s="147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9"/>
    </row>
    <row r="7" spans="1:14" ht="15.75" thickBot="1" x14ac:dyDescent="0.3">
      <c r="A7" s="145" t="s">
        <v>1</v>
      </c>
      <c r="B7" s="146"/>
      <c r="C7" s="147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9"/>
    </row>
    <row r="8" spans="1:14" x14ac:dyDescent="0.25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x14ac:dyDescent="0.25">
      <c r="A10" s="6"/>
      <c r="B10" s="6"/>
      <c r="C10" s="8" t="s">
        <v>2</v>
      </c>
      <c r="D10" s="9">
        <v>24</v>
      </c>
      <c r="E10" s="10" t="s">
        <v>3</v>
      </c>
      <c r="F10" s="10"/>
      <c r="G10" s="10"/>
      <c r="H10" s="10"/>
      <c r="I10" s="150" t="s">
        <v>66</v>
      </c>
      <c r="J10" s="151"/>
      <c r="K10" s="151"/>
      <c r="L10" s="151"/>
      <c r="M10" s="151"/>
      <c r="N10" s="152"/>
    </row>
    <row r="11" spans="1:14" ht="15" customHeight="1" x14ac:dyDescent="0.25">
      <c r="A11" s="6"/>
      <c r="B11" s="6"/>
      <c r="C11" s="11" t="s">
        <v>4</v>
      </c>
      <c r="D11" s="12">
        <v>117.65</v>
      </c>
      <c r="E11" s="13" t="s">
        <v>6</v>
      </c>
      <c r="F11" s="13"/>
      <c r="G11" s="13"/>
      <c r="H11" s="13"/>
      <c r="I11" s="150" t="s">
        <v>68</v>
      </c>
      <c r="J11" s="151"/>
      <c r="K11" s="151"/>
      <c r="L11" s="151"/>
      <c r="M11" s="151"/>
      <c r="N11" s="152"/>
    </row>
    <row r="12" spans="1:14" ht="15" customHeight="1" x14ac:dyDescent="0.25">
      <c r="A12" s="6"/>
      <c r="B12" s="6"/>
      <c r="C12" s="6"/>
      <c r="D12" s="6"/>
      <c r="E12" s="6"/>
      <c r="F12" s="6"/>
      <c r="G12" s="14"/>
      <c r="H12" s="14"/>
      <c r="I12" s="14"/>
      <c r="J12" s="6"/>
      <c r="K12" s="6"/>
      <c r="L12" s="6"/>
      <c r="M12" s="6"/>
      <c r="N12" s="6"/>
    </row>
    <row r="13" spans="1:14" x14ac:dyDescent="0.25">
      <c r="A13" s="153" t="s">
        <v>5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5"/>
    </row>
    <row r="14" spans="1:14" ht="30" x14ac:dyDescent="0.25">
      <c r="A14" s="116" t="s">
        <v>103</v>
      </c>
      <c r="B14" s="156" t="s">
        <v>62</v>
      </c>
      <c r="C14" s="116" t="s">
        <v>51</v>
      </c>
      <c r="D14" s="158" t="s">
        <v>65</v>
      </c>
      <c r="E14" s="159"/>
      <c r="F14" s="162" t="s">
        <v>86</v>
      </c>
      <c r="G14" s="163"/>
      <c r="H14" s="167" t="s">
        <v>82</v>
      </c>
      <c r="I14" s="168"/>
      <c r="J14" s="15" t="s">
        <v>87</v>
      </c>
      <c r="K14" s="169" t="s">
        <v>89</v>
      </c>
      <c r="L14" s="170"/>
      <c r="M14" s="171" t="s">
        <v>40</v>
      </c>
      <c r="N14" s="172"/>
    </row>
    <row r="15" spans="1:14" x14ac:dyDescent="0.25">
      <c r="A15" s="117"/>
      <c r="B15" s="157"/>
      <c r="C15" s="117"/>
      <c r="D15" s="160"/>
      <c r="E15" s="161"/>
      <c r="F15" s="80" t="s">
        <v>6</v>
      </c>
      <c r="G15" s="80" t="s">
        <v>7</v>
      </c>
      <c r="H15" s="80" t="s">
        <v>8</v>
      </c>
      <c r="I15" s="80" t="s">
        <v>9</v>
      </c>
      <c r="J15" s="80" t="s">
        <v>88</v>
      </c>
      <c r="K15" s="80" t="s">
        <v>6</v>
      </c>
      <c r="L15" s="80" t="s">
        <v>7</v>
      </c>
      <c r="M15" s="80" t="s">
        <v>6</v>
      </c>
      <c r="N15" s="80" t="s">
        <v>7</v>
      </c>
    </row>
    <row r="16" spans="1:14" x14ac:dyDescent="0.25">
      <c r="A16" s="16" t="s">
        <v>49</v>
      </c>
      <c r="B16" s="17"/>
      <c r="C16" s="17"/>
      <c r="D16" s="143"/>
      <c r="E16" s="144"/>
      <c r="F16" s="18"/>
      <c r="G16" s="19">
        <f>F16/$D$11</f>
        <v>0</v>
      </c>
      <c r="H16" s="21"/>
      <c r="I16" s="21"/>
      <c r="J16" s="20">
        <f>SUM(H16:I16)</f>
        <v>0</v>
      </c>
      <c r="K16" s="18"/>
      <c r="L16" s="22">
        <f t="shared" ref="L16:L21" si="0">K16/$D$11</f>
        <v>0</v>
      </c>
      <c r="M16" s="22">
        <f>K16*J16</f>
        <v>0</v>
      </c>
      <c r="N16" s="22">
        <f t="shared" ref="N16:N21" si="1">M16/$D$11</f>
        <v>0</v>
      </c>
    </row>
    <row r="17" spans="1:14" x14ac:dyDescent="0.25">
      <c r="A17" s="16" t="s">
        <v>104</v>
      </c>
      <c r="B17" s="17"/>
      <c r="C17" s="17"/>
      <c r="D17" s="94"/>
      <c r="E17" s="96"/>
      <c r="F17" s="18"/>
      <c r="G17" s="19">
        <f t="shared" ref="G17:G21" si="2">F17/$D$11</f>
        <v>0</v>
      </c>
      <c r="H17" s="21"/>
      <c r="I17" s="21"/>
      <c r="J17" s="20">
        <f t="shared" ref="J17:J21" si="3">SUM(H17:I17)</f>
        <v>0</v>
      </c>
      <c r="K17" s="18"/>
      <c r="L17" s="22">
        <f t="shared" si="0"/>
        <v>0</v>
      </c>
      <c r="M17" s="22">
        <f t="shared" ref="M17:M21" si="4">K17*J17</f>
        <v>0</v>
      </c>
      <c r="N17" s="22">
        <f>M17/$D$11</f>
        <v>0</v>
      </c>
    </row>
    <row r="18" spans="1:14" x14ac:dyDescent="0.25">
      <c r="A18" s="16" t="s">
        <v>105</v>
      </c>
      <c r="B18" s="17"/>
      <c r="C18" s="17"/>
      <c r="D18" s="94"/>
      <c r="E18" s="96"/>
      <c r="F18" s="18"/>
      <c r="G18" s="19">
        <f t="shared" si="2"/>
        <v>0</v>
      </c>
      <c r="H18" s="21"/>
      <c r="I18" s="21"/>
      <c r="J18" s="20">
        <f t="shared" si="3"/>
        <v>0</v>
      </c>
      <c r="K18" s="18"/>
      <c r="L18" s="22">
        <f t="shared" si="0"/>
        <v>0</v>
      </c>
      <c r="M18" s="22">
        <f t="shared" si="4"/>
        <v>0</v>
      </c>
      <c r="N18" s="22">
        <f t="shared" si="1"/>
        <v>0</v>
      </c>
    </row>
    <row r="19" spans="1:14" x14ac:dyDescent="0.25">
      <c r="A19" s="16" t="s">
        <v>106</v>
      </c>
      <c r="B19" s="17"/>
      <c r="C19" s="17"/>
      <c r="D19" s="94"/>
      <c r="E19" s="96"/>
      <c r="F19" s="18"/>
      <c r="G19" s="19">
        <f t="shared" si="2"/>
        <v>0</v>
      </c>
      <c r="H19" s="21"/>
      <c r="I19" s="21"/>
      <c r="J19" s="20">
        <f t="shared" si="3"/>
        <v>0</v>
      </c>
      <c r="K19" s="18"/>
      <c r="L19" s="22">
        <f t="shared" si="0"/>
        <v>0</v>
      </c>
      <c r="M19" s="22">
        <f t="shared" si="4"/>
        <v>0</v>
      </c>
      <c r="N19" s="22">
        <f t="shared" si="1"/>
        <v>0</v>
      </c>
    </row>
    <row r="20" spans="1:14" x14ac:dyDescent="0.25">
      <c r="A20" s="16" t="s">
        <v>107</v>
      </c>
      <c r="B20" s="17"/>
      <c r="C20" s="17"/>
      <c r="D20" s="94"/>
      <c r="E20" s="96"/>
      <c r="F20" s="18"/>
      <c r="G20" s="19">
        <f t="shared" si="2"/>
        <v>0</v>
      </c>
      <c r="H20" s="21"/>
      <c r="I20" s="21"/>
      <c r="J20" s="20">
        <f t="shared" si="3"/>
        <v>0</v>
      </c>
      <c r="K20" s="18"/>
      <c r="L20" s="22">
        <f t="shared" si="0"/>
        <v>0</v>
      </c>
      <c r="M20" s="22">
        <f t="shared" si="4"/>
        <v>0</v>
      </c>
      <c r="N20" s="23">
        <f t="shared" si="1"/>
        <v>0</v>
      </c>
    </row>
    <row r="21" spans="1:14" ht="15.75" thickBot="1" x14ac:dyDescent="0.3">
      <c r="A21" s="16" t="s">
        <v>108</v>
      </c>
      <c r="B21" s="17"/>
      <c r="C21" s="17"/>
      <c r="D21" s="94"/>
      <c r="E21" s="96"/>
      <c r="F21" s="18"/>
      <c r="G21" s="19">
        <f t="shared" si="2"/>
        <v>0</v>
      </c>
      <c r="H21" s="21"/>
      <c r="I21" s="21"/>
      <c r="J21" s="20">
        <f t="shared" si="3"/>
        <v>0</v>
      </c>
      <c r="K21" s="18"/>
      <c r="L21" s="22">
        <f t="shared" si="0"/>
        <v>0</v>
      </c>
      <c r="M21" s="22">
        <f t="shared" si="4"/>
        <v>0</v>
      </c>
      <c r="N21" s="23">
        <f t="shared" si="1"/>
        <v>0</v>
      </c>
    </row>
    <row r="22" spans="1:14" ht="15.75" thickBot="1" x14ac:dyDescent="0.3">
      <c r="A22" s="97" t="s">
        <v>83</v>
      </c>
      <c r="B22" s="98"/>
      <c r="C22" s="98"/>
      <c r="D22" s="98"/>
      <c r="E22" s="98"/>
      <c r="F22" s="98"/>
      <c r="G22" s="50" t="s">
        <v>17</v>
      </c>
      <c r="H22" s="24">
        <f>SUM(H16:H21)</f>
        <v>0</v>
      </c>
      <c r="I22" s="24">
        <f>SUM(I16:I21)</f>
        <v>0</v>
      </c>
      <c r="J22" s="24">
        <f>SUM(J16:J21)</f>
        <v>0</v>
      </c>
      <c r="K22" s="25"/>
      <c r="L22" s="50" t="s">
        <v>17</v>
      </c>
      <c r="M22" s="26">
        <f>SUM(M16:M21)</f>
        <v>0</v>
      </c>
      <c r="N22" s="26">
        <f>SUM(N16:N21)</f>
        <v>0</v>
      </c>
    </row>
    <row r="23" spans="1:14" x14ac:dyDescent="0.25">
      <c r="A23" s="6" t="s">
        <v>98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25">
      <c r="A24" s="6" t="s">
        <v>110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5">
      <c r="A26" s="114" t="s">
        <v>19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</row>
    <row r="27" spans="1:14" x14ac:dyDescent="0.25">
      <c r="A27" s="101" t="s">
        <v>41</v>
      </c>
      <c r="B27" s="116" t="s">
        <v>56</v>
      </c>
      <c r="C27" s="142" t="s">
        <v>35</v>
      </c>
      <c r="D27" s="136" t="s">
        <v>45</v>
      </c>
      <c r="E27" s="137"/>
      <c r="F27" s="137"/>
      <c r="G27" s="137"/>
      <c r="H27" s="137"/>
      <c r="I27" s="137"/>
      <c r="J27" s="138"/>
      <c r="K27" s="109" t="s">
        <v>15</v>
      </c>
      <c r="L27" s="110"/>
      <c r="M27" s="27" t="s">
        <v>15</v>
      </c>
      <c r="N27" s="27" t="s">
        <v>16</v>
      </c>
    </row>
    <row r="28" spans="1:14" x14ac:dyDescent="0.25">
      <c r="A28" s="102"/>
      <c r="B28" s="117"/>
      <c r="C28" s="142"/>
      <c r="D28" s="139"/>
      <c r="E28" s="140"/>
      <c r="F28" s="140"/>
      <c r="G28" s="140"/>
      <c r="H28" s="140"/>
      <c r="I28" s="140"/>
      <c r="J28" s="141"/>
      <c r="K28" s="77" t="s">
        <v>25</v>
      </c>
      <c r="L28" s="77" t="s">
        <v>26</v>
      </c>
      <c r="M28" s="109" t="s">
        <v>24</v>
      </c>
      <c r="N28" s="110"/>
    </row>
    <row r="29" spans="1:14" x14ac:dyDescent="0.25">
      <c r="A29" s="28">
        <v>1</v>
      </c>
      <c r="B29" s="17"/>
      <c r="C29" s="29"/>
      <c r="D29" s="88"/>
      <c r="E29" s="89"/>
      <c r="F29" s="89"/>
      <c r="G29" s="89"/>
      <c r="H29" s="89"/>
      <c r="I29" s="89"/>
      <c r="J29" s="90"/>
      <c r="K29" s="30"/>
      <c r="L29" s="30"/>
      <c r="M29" s="31">
        <f>+K29+L29</f>
        <v>0</v>
      </c>
      <c r="N29" s="32">
        <f>M29/$D$11</f>
        <v>0</v>
      </c>
    </row>
    <row r="30" spans="1:14" x14ac:dyDescent="0.25">
      <c r="A30" s="28">
        <v>2</v>
      </c>
      <c r="B30" s="17"/>
      <c r="C30" s="29"/>
      <c r="D30" s="88"/>
      <c r="E30" s="89"/>
      <c r="F30" s="89"/>
      <c r="G30" s="89"/>
      <c r="H30" s="89"/>
      <c r="I30" s="89"/>
      <c r="J30" s="90"/>
      <c r="K30" s="30"/>
      <c r="L30" s="30"/>
      <c r="M30" s="31">
        <f>+K30+L30</f>
        <v>0</v>
      </c>
      <c r="N30" s="32">
        <f>M30/$D$11</f>
        <v>0</v>
      </c>
    </row>
    <row r="31" spans="1:14" x14ac:dyDescent="0.25">
      <c r="A31" s="28">
        <v>3</v>
      </c>
      <c r="B31" s="17"/>
      <c r="C31" s="29"/>
      <c r="D31" s="88"/>
      <c r="E31" s="89"/>
      <c r="F31" s="89"/>
      <c r="G31" s="89"/>
      <c r="H31" s="89"/>
      <c r="I31" s="89"/>
      <c r="J31" s="90"/>
      <c r="K31" s="30"/>
      <c r="L31" s="30"/>
      <c r="M31" s="31">
        <f>+K31+L31</f>
        <v>0</v>
      </c>
      <c r="N31" s="32">
        <f>M31/$D$11</f>
        <v>0</v>
      </c>
    </row>
    <row r="32" spans="1:14" x14ac:dyDescent="0.25">
      <c r="A32" s="28">
        <v>4</v>
      </c>
      <c r="B32" s="17"/>
      <c r="C32" s="29"/>
      <c r="D32" s="88"/>
      <c r="E32" s="89"/>
      <c r="F32" s="89"/>
      <c r="G32" s="89"/>
      <c r="H32" s="89"/>
      <c r="I32" s="89"/>
      <c r="J32" s="90"/>
      <c r="K32" s="30"/>
      <c r="L32" s="30"/>
      <c r="M32" s="31">
        <f>+K32+L32</f>
        <v>0</v>
      </c>
      <c r="N32" s="32">
        <f>M32/$D$11</f>
        <v>0</v>
      </c>
    </row>
    <row r="33" spans="1:14" ht="15.75" thickBot="1" x14ac:dyDescent="0.3">
      <c r="A33" s="28" t="s">
        <v>67</v>
      </c>
      <c r="B33" s="17"/>
      <c r="C33" s="29"/>
      <c r="D33" s="88"/>
      <c r="E33" s="89"/>
      <c r="F33" s="89"/>
      <c r="G33" s="89"/>
      <c r="H33" s="89"/>
      <c r="I33" s="89"/>
      <c r="J33" s="90"/>
      <c r="K33" s="30"/>
      <c r="L33" s="30"/>
      <c r="M33" s="31">
        <f>+K33+L33</f>
        <v>0</v>
      </c>
      <c r="N33" s="32">
        <f>M33/$D$11</f>
        <v>0</v>
      </c>
    </row>
    <row r="34" spans="1:14" ht="15.75" thickBot="1" x14ac:dyDescent="0.3">
      <c r="A34" s="97" t="s">
        <v>83</v>
      </c>
      <c r="B34" s="98"/>
      <c r="C34" s="98"/>
      <c r="D34" s="98"/>
      <c r="E34" s="98"/>
      <c r="F34" s="98"/>
      <c r="G34" s="98"/>
      <c r="H34" s="98"/>
      <c r="I34" s="98"/>
      <c r="J34" s="50" t="s">
        <v>17</v>
      </c>
      <c r="K34" s="33">
        <f>SUM(K29:K33)</f>
        <v>0</v>
      </c>
      <c r="L34" s="33">
        <f>SUM(L29:L33)</f>
        <v>0</v>
      </c>
      <c r="M34" s="33">
        <f>SUM(M29:M33)</f>
        <v>0</v>
      </c>
      <c r="N34" s="33">
        <f>SUM(N29:N33)</f>
        <v>0</v>
      </c>
    </row>
    <row r="35" spans="1:14" x14ac:dyDescent="0.25">
      <c r="A35" s="6"/>
      <c r="B35" s="6"/>
      <c r="C35" s="34"/>
      <c r="D35" s="34"/>
      <c r="E35" s="34"/>
      <c r="F35" s="34"/>
      <c r="G35" s="34"/>
      <c r="H35" s="34"/>
      <c r="I35" s="34"/>
      <c r="J35" s="6"/>
      <c r="K35" s="6"/>
      <c r="L35" s="6"/>
      <c r="M35" s="35"/>
      <c r="N35" s="6"/>
    </row>
    <row r="36" spans="1:14" x14ac:dyDescent="0.25">
      <c r="A36" s="114" t="s">
        <v>20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</row>
    <row r="37" spans="1:14" x14ac:dyDescent="0.25">
      <c r="A37" s="101" t="s">
        <v>41</v>
      </c>
      <c r="B37" s="116" t="s">
        <v>56</v>
      </c>
      <c r="C37" s="120" t="s">
        <v>35</v>
      </c>
      <c r="D37" s="136" t="s">
        <v>45</v>
      </c>
      <c r="E37" s="137"/>
      <c r="F37" s="137"/>
      <c r="G37" s="137"/>
      <c r="H37" s="137"/>
      <c r="I37" s="137"/>
      <c r="J37" s="138"/>
      <c r="K37" s="109" t="s">
        <v>15</v>
      </c>
      <c r="L37" s="110"/>
      <c r="M37" s="27" t="s">
        <v>15</v>
      </c>
      <c r="N37" s="76" t="s">
        <v>16</v>
      </c>
    </row>
    <row r="38" spans="1:14" x14ac:dyDescent="0.25">
      <c r="A38" s="102"/>
      <c r="B38" s="117"/>
      <c r="C38" s="120"/>
      <c r="D38" s="139"/>
      <c r="E38" s="140"/>
      <c r="F38" s="140"/>
      <c r="G38" s="140"/>
      <c r="H38" s="140"/>
      <c r="I38" s="140"/>
      <c r="J38" s="141"/>
      <c r="K38" s="77" t="s">
        <v>25</v>
      </c>
      <c r="L38" s="77" t="s">
        <v>26</v>
      </c>
      <c r="M38" s="109" t="s">
        <v>24</v>
      </c>
      <c r="N38" s="110"/>
    </row>
    <row r="39" spans="1:14" s="36" customFormat="1" x14ac:dyDescent="0.25">
      <c r="A39" s="28">
        <v>1</v>
      </c>
      <c r="B39" s="17"/>
      <c r="C39" s="29"/>
      <c r="D39" s="115"/>
      <c r="E39" s="115"/>
      <c r="F39" s="115"/>
      <c r="G39" s="115"/>
      <c r="H39" s="115"/>
      <c r="I39" s="115"/>
      <c r="J39" s="115"/>
      <c r="K39" s="30"/>
      <c r="L39" s="30"/>
      <c r="M39" s="31">
        <f>+K39+L39</f>
        <v>0</v>
      </c>
      <c r="N39" s="32">
        <f>M39/$D$11</f>
        <v>0</v>
      </c>
    </row>
    <row r="40" spans="1:14" s="36" customFormat="1" x14ac:dyDescent="0.25">
      <c r="A40" s="28">
        <v>2</v>
      </c>
      <c r="B40" s="17"/>
      <c r="C40" s="29"/>
      <c r="D40" s="115"/>
      <c r="E40" s="115"/>
      <c r="F40" s="115"/>
      <c r="G40" s="115"/>
      <c r="H40" s="115"/>
      <c r="I40" s="115"/>
      <c r="J40" s="115"/>
      <c r="K40" s="30"/>
      <c r="L40" s="30"/>
      <c r="M40" s="31">
        <f>+K40+L40</f>
        <v>0</v>
      </c>
      <c r="N40" s="32">
        <f>M40/$D$11</f>
        <v>0</v>
      </c>
    </row>
    <row r="41" spans="1:14" x14ac:dyDescent="0.25">
      <c r="A41" s="28">
        <v>3</v>
      </c>
      <c r="B41" s="17"/>
      <c r="C41" s="29"/>
      <c r="D41" s="115"/>
      <c r="E41" s="115"/>
      <c r="F41" s="115"/>
      <c r="G41" s="115"/>
      <c r="H41" s="115"/>
      <c r="I41" s="115"/>
      <c r="J41" s="115"/>
      <c r="K41" s="30"/>
      <c r="L41" s="30"/>
      <c r="M41" s="31">
        <f>+K41+L41</f>
        <v>0</v>
      </c>
      <c r="N41" s="32">
        <f>M41/$D$11</f>
        <v>0</v>
      </c>
    </row>
    <row r="42" spans="1:14" x14ac:dyDescent="0.25">
      <c r="A42" s="28">
        <v>4</v>
      </c>
      <c r="B42" s="17"/>
      <c r="C42" s="29"/>
      <c r="D42" s="115"/>
      <c r="E42" s="115"/>
      <c r="F42" s="115"/>
      <c r="G42" s="115"/>
      <c r="H42" s="115"/>
      <c r="I42" s="115"/>
      <c r="J42" s="115"/>
      <c r="K42" s="30"/>
      <c r="L42" s="30"/>
      <c r="M42" s="31">
        <f>+K42+L42</f>
        <v>0</v>
      </c>
      <c r="N42" s="32">
        <f>M42/$D$11</f>
        <v>0</v>
      </c>
    </row>
    <row r="43" spans="1:14" ht="15.75" thickBot="1" x14ac:dyDescent="0.3">
      <c r="A43" s="28" t="s">
        <v>67</v>
      </c>
      <c r="B43" s="17"/>
      <c r="C43" s="29"/>
      <c r="D43" s="115"/>
      <c r="E43" s="115"/>
      <c r="F43" s="115"/>
      <c r="G43" s="115"/>
      <c r="H43" s="115"/>
      <c r="I43" s="115"/>
      <c r="J43" s="115"/>
      <c r="K43" s="30"/>
      <c r="L43" s="30"/>
      <c r="M43" s="31">
        <f>+K43+L43</f>
        <v>0</v>
      </c>
      <c r="N43" s="32">
        <f>M43/$D$11</f>
        <v>0</v>
      </c>
    </row>
    <row r="44" spans="1:14" ht="15.75" thickBot="1" x14ac:dyDescent="0.3">
      <c r="A44" s="97" t="s">
        <v>83</v>
      </c>
      <c r="B44" s="98"/>
      <c r="C44" s="98"/>
      <c r="D44" s="98"/>
      <c r="E44" s="98"/>
      <c r="F44" s="98"/>
      <c r="G44" s="98"/>
      <c r="H44" s="98"/>
      <c r="I44" s="98"/>
      <c r="J44" s="50" t="s">
        <v>17</v>
      </c>
      <c r="K44" s="33">
        <f>SUM(K39:K43)</f>
        <v>0</v>
      </c>
      <c r="L44" s="33">
        <f>SUM(L39:L43)</f>
        <v>0</v>
      </c>
      <c r="M44" s="33">
        <f>SUM(M39:M43)</f>
        <v>0</v>
      </c>
      <c r="N44" s="33">
        <f>SUM(N39:N43)</f>
        <v>0</v>
      </c>
    </row>
    <row r="45" spans="1:14" x14ac:dyDescent="0.25">
      <c r="A45" s="78"/>
      <c r="B45" s="79"/>
      <c r="C45" s="79"/>
      <c r="D45" s="79"/>
      <c r="E45" s="79"/>
      <c r="F45" s="79"/>
      <c r="G45" s="79"/>
      <c r="H45" s="79"/>
      <c r="I45" s="79"/>
      <c r="J45" s="50"/>
      <c r="K45" s="79"/>
      <c r="L45" s="79"/>
      <c r="M45" s="79"/>
      <c r="N45" s="79"/>
    </row>
    <row r="46" spans="1:14" x14ac:dyDescent="0.25">
      <c r="A46" s="78"/>
      <c r="B46" s="79"/>
      <c r="C46" s="79"/>
      <c r="D46" s="79"/>
      <c r="E46" s="79"/>
      <c r="F46" s="79"/>
      <c r="G46" s="79"/>
      <c r="H46" s="79"/>
      <c r="I46" s="79"/>
      <c r="J46" s="50"/>
      <c r="K46" s="79"/>
      <c r="L46" s="79"/>
      <c r="M46" s="79"/>
      <c r="N46" s="79"/>
    </row>
    <row r="47" spans="1:14" ht="15.95" customHeight="1" x14ac:dyDescent="0.25">
      <c r="A47" s="111" t="s">
        <v>21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3"/>
    </row>
    <row r="48" spans="1:14" x14ac:dyDescent="0.25">
      <c r="A48" s="101" t="s">
        <v>41</v>
      </c>
      <c r="B48" s="116" t="s">
        <v>56</v>
      </c>
      <c r="C48" s="120" t="s">
        <v>84</v>
      </c>
      <c r="D48" s="119" t="s">
        <v>85</v>
      </c>
      <c r="E48" s="119"/>
      <c r="F48" s="119"/>
      <c r="G48" s="119"/>
      <c r="H48" s="119"/>
      <c r="I48" s="119"/>
      <c r="J48" s="119"/>
      <c r="K48" s="109" t="s">
        <v>15</v>
      </c>
      <c r="L48" s="110"/>
      <c r="M48" s="27" t="s">
        <v>15</v>
      </c>
      <c r="N48" s="76" t="s">
        <v>16</v>
      </c>
    </row>
    <row r="49" spans="1:14" x14ac:dyDescent="0.25">
      <c r="A49" s="102"/>
      <c r="B49" s="117"/>
      <c r="C49" s="120"/>
      <c r="D49" s="119"/>
      <c r="E49" s="119"/>
      <c r="F49" s="119"/>
      <c r="G49" s="119"/>
      <c r="H49" s="119"/>
      <c r="I49" s="119"/>
      <c r="J49" s="119"/>
      <c r="K49" s="77" t="s">
        <v>25</v>
      </c>
      <c r="L49" s="77" t="s">
        <v>26</v>
      </c>
      <c r="M49" s="109" t="s">
        <v>24</v>
      </c>
      <c r="N49" s="110"/>
    </row>
    <row r="50" spans="1:14" x14ac:dyDescent="0.25">
      <c r="A50" s="28">
        <v>1</v>
      </c>
      <c r="B50" s="17"/>
      <c r="C50" s="29"/>
      <c r="D50" s="115"/>
      <c r="E50" s="115"/>
      <c r="F50" s="115"/>
      <c r="G50" s="115"/>
      <c r="H50" s="115"/>
      <c r="I50" s="115"/>
      <c r="J50" s="115"/>
      <c r="K50" s="30"/>
      <c r="L50" s="30"/>
      <c r="M50" s="31">
        <f>+K50+L50</f>
        <v>0</v>
      </c>
      <c r="N50" s="32">
        <f>M50/$D$11</f>
        <v>0</v>
      </c>
    </row>
    <row r="51" spans="1:14" x14ac:dyDescent="0.25">
      <c r="A51" s="28">
        <v>2</v>
      </c>
      <c r="B51" s="17"/>
      <c r="C51" s="29"/>
      <c r="D51" s="115"/>
      <c r="E51" s="115"/>
      <c r="F51" s="115"/>
      <c r="G51" s="115"/>
      <c r="H51" s="115"/>
      <c r="I51" s="115"/>
      <c r="J51" s="115"/>
      <c r="K51" s="30"/>
      <c r="L51" s="30"/>
      <c r="M51" s="31">
        <f>+K51+L51</f>
        <v>0</v>
      </c>
      <c r="N51" s="32">
        <f>M51/$D$11</f>
        <v>0</v>
      </c>
    </row>
    <row r="52" spans="1:14" x14ac:dyDescent="0.25">
      <c r="A52" s="28">
        <v>3</v>
      </c>
      <c r="B52" s="17"/>
      <c r="C52" s="29"/>
      <c r="D52" s="115"/>
      <c r="E52" s="115"/>
      <c r="F52" s="115"/>
      <c r="G52" s="115"/>
      <c r="H52" s="115"/>
      <c r="I52" s="115"/>
      <c r="J52" s="115"/>
      <c r="K52" s="30"/>
      <c r="L52" s="30"/>
      <c r="M52" s="31">
        <f>+K52+L52</f>
        <v>0</v>
      </c>
      <c r="N52" s="32">
        <f>M52/$D$11</f>
        <v>0</v>
      </c>
    </row>
    <row r="53" spans="1:14" x14ac:dyDescent="0.25">
      <c r="A53" s="28">
        <v>4</v>
      </c>
      <c r="B53" s="17"/>
      <c r="C53" s="29"/>
      <c r="D53" s="115"/>
      <c r="E53" s="115"/>
      <c r="F53" s="115"/>
      <c r="G53" s="115"/>
      <c r="H53" s="115"/>
      <c r="I53" s="115"/>
      <c r="J53" s="115"/>
      <c r="K53" s="30"/>
      <c r="L53" s="30"/>
      <c r="M53" s="31">
        <f>+K53+L53</f>
        <v>0</v>
      </c>
      <c r="N53" s="32">
        <f>M53/$D$11</f>
        <v>0</v>
      </c>
    </row>
    <row r="54" spans="1:14" ht="15.75" thickBot="1" x14ac:dyDescent="0.3">
      <c r="A54" s="28" t="s">
        <v>67</v>
      </c>
      <c r="B54" s="17"/>
      <c r="C54" s="29"/>
      <c r="D54" s="115"/>
      <c r="E54" s="115"/>
      <c r="F54" s="115"/>
      <c r="G54" s="115"/>
      <c r="H54" s="115"/>
      <c r="I54" s="115"/>
      <c r="J54" s="115"/>
      <c r="K54" s="30"/>
      <c r="L54" s="30"/>
      <c r="M54" s="31">
        <f>+K54+L54</f>
        <v>0</v>
      </c>
      <c r="N54" s="32">
        <f>M54/$D$11</f>
        <v>0</v>
      </c>
    </row>
    <row r="55" spans="1:14" ht="15.75" thickBot="1" x14ac:dyDescent="0.3">
      <c r="A55" s="97" t="s">
        <v>83</v>
      </c>
      <c r="B55" s="98"/>
      <c r="C55" s="98"/>
      <c r="D55" s="98"/>
      <c r="E55" s="98"/>
      <c r="F55" s="98"/>
      <c r="G55" s="98"/>
      <c r="H55" s="98"/>
      <c r="I55" s="98"/>
      <c r="J55" s="50" t="s">
        <v>17</v>
      </c>
      <c r="K55" s="33">
        <f>SUM(K50:K54)</f>
        <v>0</v>
      </c>
      <c r="L55" s="33">
        <f>SUM(L50:L54)</f>
        <v>0</v>
      </c>
      <c r="M55" s="33">
        <f>SUM(M50:M54)</f>
        <v>0</v>
      </c>
      <c r="N55" s="33">
        <f>SUM(N50:N54)</f>
        <v>0</v>
      </c>
    </row>
    <row r="56" spans="1:14" x14ac:dyDescent="0.25">
      <c r="A56" s="6"/>
      <c r="B56" s="6"/>
      <c r="C56" s="34"/>
      <c r="D56" s="34"/>
      <c r="E56" s="34"/>
      <c r="F56" s="34"/>
      <c r="G56" s="34"/>
      <c r="H56" s="34"/>
      <c r="I56" s="34"/>
      <c r="J56" s="6"/>
      <c r="K56" s="6"/>
      <c r="L56" s="6"/>
      <c r="M56" s="6"/>
      <c r="N56" s="6"/>
    </row>
    <row r="57" spans="1:14" x14ac:dyDescent="0.25">
      <c r="A57" s="111" t="s">
        <v>36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3"/>
    </row>
    <row r="58" spans="1:14" x14ac:dyDescent="0.25">
      <c r="A58" s="101" t="s">
        <v>41</v>
      </c>
      <c r="B58" s="116" t="s">
        <v>56</v>
      </c>
      <c r="C58" s="128" t="s">
        <v>51</v>
      </c>
      <c r="D58" s="101" t="s">
        <v>18</v>
      </c>
      <c r="E58" s="130" t="s">
        <v>50</v>
      </c>
      <c r="F58" s="131"/>
      <c r="G58" s="131"/>
      <c r="H58" s="131"/>
      <c r="I58" s="131"/>
      <c r="J58" s="132"/>
      <c r="K58" s="109" t="s">
        <v>15</v>
      </c>
      <c r="L58" s="110"/>
      <c r="M58" s="27" t="s">
        <v>15</v>
      </c>
      <c r="N58" s="76" t="s">
        <v>16</v>
      </c>
    </row>
    <row r="59" spans="1:14" x14ac:dyDescent="0.25">
      <c r="A59" s="102"/>
      <c r="B59" s="117"/>
      <c r="C59" s="129"/>
      <c r="D59" s="102"/>
      <c r="E59" s="133"/>
      <c r="F59" s="134"/>
      <c r="G59" s="134"/>
      <c r="H59" s="134"/>
      <c r="I59" s="134"/>
      <c r="J59" s="135"/>
      <c r="K59" s="77" t="s">
        <v>25</v>
      </c>
      <c r="L59" s="77" t="s">
        <v>26</v>
      </c>
      <c r="M59" s="109" t="s">
        <v>24</v>
      </c>
      <c r="N59" s="110"/>
    </row>
    <row r="60" spans="1:14" x14ac:dyDescent="0.25">
      <c r="A60" s="28">
        <v>1</v>
      </c>
      <c r="B60" s="17"/>
      <c r="C60" s="37"/>
      <c r="D60" s="29" t="s">
        <v>60</v>
      </c>
      <c r="E60" s="88"/>
      <c r="F60" s="89"/>
      <c r="G60" s="89"/>
      <c r="H60" s="89"/>
      <c r="I60" s="89"/>
      <c r="J60" s="90"/>
      <c r="K60" s="30"/>
      <c r="L60" s="30"/>
      <c r="M60" s="31">
        <f>+K60+L60</f>
        <v>0</v>
      </c>
      <c r="N60" s="32">
        <f>M60/$D$11</f>
        <v>0</v>
      </c>
    </row>
    <row r="61" spans="1:14" x14ac:dyDescent="0.25">
      <c r="A61" s="28">
        <v>2</v>
      </c>
      <c r="B61" s="17"/>
      <c r="C61" s="37"/>
      <c r="D61" s="29" t="s">
        <v>60</v>
      </c>
      <c r="E61" s="88"/>
      <c r="F61" s="89"/>
      <c r="G61" s="89"/>
      <c r="H61" s="89"/>
      <c r="I61" s="89"/>
      <c r="J61" s="90"/>
      <c r="K61" s="30"/>
      <c r="L61" s="30"/>
      <c r="M61" s="31">
        <f>+K61+L61</f>
        <v>0</v>
      </c>
      <c r="N61" s="32">
        <f>M61/$D$11</f>
        <v>0</v>
      </c>
    </row>
    <row r="62" spans="1:14" x14ac:dyDescent="0.25">
      <c r="A62" s="28">
        <v>3</v>
      </c>
      <c r="B62" s="17"/>
      <c r="C62" s="37"/>
      <c r="D62" s="29" t="s">
        <v>60</v>
      </c>
      <c r="E62" s="88"/>
      <c r="F62" s="89"/>
      <c r="G62" s="89"/>
      <c r="H62" s="89"/>
      <c r="I62" s="89"/>
      <c r="J62" s="90"/>
      <c r="K62" s="30"/>
      <c r="L62" s="30"/>
      <c r="M62" s="31">
        <f>+K62+L62</f>
        <v>0</v>
      </c>
      <c r="N62" s="32">
        <f>M62/$D$11</f>
        <v>0</v>
      </c>
    </row>
    <row r="63" spans="1:14" x14ac:dyDescent="0.25">
      <c r="A63" s="28">
        <v>4</v>
      </c>
      <c r="B63" s="17"/>
      <c r="C63" s="37"/>
      <c r="D63" s="29" t="s">
        <v>60</v>
      </c>
      <c r="E63" s="88"/>
      <c r="F63" s="89"/>
      <c r="G63" s="89"/>
      <c r="H63" s="89"/>
      <c r="I63" s="89"/>
      <c r="J63" s="90"/>
      <c r="K63" s="30"/>
      <c r="L63" s="30"/>
      <c r="M63" s="31">
        <f>+K63+L63</f>
        <v>0</v>
      </c>
      <c r="N63" s="32">
        <f>M63/$D$11</f>
        <v>0</v>
      </c>
    </row>
    <row r="64" spans="1:14" ht="15.75" thickBot="1" x14ac:dyDescent="0.3">
      <c r="A64" s="28" t="s">
        <v>67</v>
      </c>
      <c r="B64" s="17"/>
      <c r="C64" s="37"/>
      <c r="D64" s="29" t="s">
        <v>60</v>
      </c>
      <c r="E64" s="88"/>
      <c r="F64" s="89"/>
      <c r="G64" s="89"/>
      <c r="H64" s="89"/>
      <c r="I64" s="89"/>
      <c r="J64" s="90"/>
      <c r="K64" s="30"/>
      <c r="L64" s="30"/>
      <c r="M64" s="31">
        <f>+K64+L64</f>
        <v>0</v>
      </c>
      <c r="N64" s="32">
        <f>M64/$D$11</f>
        <v>0</v>
      </c>
    </row>
    <row r="65" spans="1:14" ht="15.75" thickBot="1" x14ac:dyDescent="0.3">
      <c r="A65" s="97" t="s">
        <v>83</v>
      </c>
      <c r="B65" s="98"/>
      <c r="C65" s="98"/>
      <c r="D65" s="98"/>
      <c r="E65" s="98"/>
      <c r="F65" s="98"/>
      <c r="G65" s="98"/>
      <c r="H65" s="98"/>
      <c r="I65" s="98"/>
      <c r="J65" s="50" t="s">
        <v>17</v>
      </c>
      <c r="K65" s="33">
        <f>SUM(K60:K64)</f>
        <v>0</v>
      </c>
      <c r="L65" s="33">
        <f>SUM(L60:L64)</f>
        <v>0</v>
      </c>
      <c r="M65" s="33">
        <f>SUM(M60:M64)</f>
        <v>0</v>
      </c>
      <c r="N65" s="33">
        <f>SUM(N60:N64)</f>
        <v>0</v>
      </c>
    </row>
    <row r="66" spans="1:14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x14ac:dyDescent="0.25">
      <c r="A68" s="114" t="s">
        <v>95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</row>
    <row r="69" spans="1:14" x14ac:dyDescent="0.25">
      <c r="A69" s="101" t="s">
        <v>41</v>
      </c>
      <c r="B69" s="116" t="s">
        <v>56</v>
      </c>
      <c r="C69" s="120" t="s">
        <v>35</v>
      </c>
      <c r="D69" s="127" t="s">
        <v>45</v>
      </c>
      <c r="E69" s="127"/>
      <c r="F69" s="127"/>
      <c r="G69" s="127"/>
      <c r="H69" s="127"/>
      <c r="I69" s="127"/>
      <c r="J69" s="127"/>
      <c r="K69" s="109" t="s">
        <v>15</v>
      </c>
      <c r="L69" s="110"/>
      <c r="M69" s="27" t="s">
        <v>15</v>
      </c>
      <c r="N69" s="76" t="s">
        <v>16</v>
      </c>
    </row>
    <row r="70" spans="1:14" x14ac:dyDescent="0.25">
      <c r="A70" s="102"/>
      <c r="B70" s="117"/>
      <c r="C70" s="120"/>
      <c r="D70" s="127"/>
      <c r="E70" s="127"/>
      <c r="F70" s="127"/>
      <c r="G70" s="127"/>
      <c r="H70" s="127"/>
      <c r="I70" s="127"/>
      <c r="J70" s="127"/>
      <c r="K70" s="77" t="s">
        <v>25</v>
      </c>
      <c r="L70" s="77" t="s">
        <v>26</v>
      </c>
      <c r="M70" s="109" t="s">
        <v>24</v>
      </c>
      <c r="N70" s="110"/>
    </row>
    <row r="71" spans="1:14" x14ac:dyDescent="0.25">
      <c r="A71" s="28">
        <v>1</v>
      </c>
      <c r="B71" s="17"/>
      <c r="C71" s="29"/>
      <c r="D71" s="115"/>
      <c r="E71" s="115"/>
      <c r="F71" s="115"/>
      <c r="G71" s="115"/>
      <c r="H71" s="115"/>
      <c r="I71" s="115"/>
      <c r="J71" s="115"/>
      <c r="K71" s="30"/>
      <c r="L71" s="30"/>
      <c r="M71" s="31">
        <f>+K71+L71</f>
        <v>0</v>
      </c>
      <c r="N71" s="32">
        <f>M71/$D$11</f>
        <v>0</v>
      </c>
    </row>
    <row r="72" spans="1:14" x14ac:dyDescent="0.25">
      <c r="A72" s="28">
        <v>2</v>
      </c>
      <c r="B72" s="17"/>
      <c r="C72" s="29"/>
      <c r="D72" s="115"/>
      <c r="E72" s="115"/>
      <c r="F72" s="115"/>
      <c r="G72" s="115"/>
      <c r="H72" s="115"/>
      <c r="I72" s="115"/>
      <c r="J72" s="115"/>
      <c r="K72" s="30"/>
      <c r="L72" s="30"/>
      <c r="M72" s="31">
        <f>+K72+L72</f>
        <v>0</v>
      </c>
      <c r="N72" s="32">
        <f>M72/$D$11</f>
        <v>0</v>
      </c>
    </row>
    <row r="73" spans="1:14" x14ac:dyDescent="0.25">
      <c r="A73" s="28">
        <v>3</v>
      </c>
      <c r="B73" s="17"/>
      <c r="C73" s="29"/>
      <c r="D73" s="115"/>
      <c r="E73" s="115"/>
      <c r="F73" s="115"/>
      <c r="G73" s="115"/>
      <c r="H73" s="115"/>
      <c r="I73" s="115"/>
      <c r="J73" s="115"/>
      <c r="K73" s="30"/>
      <c r="L73" s="30"/>
      <c r="M73" s="31">
        <f>+K73+L73</f>
        <v>0</v>
      </c>
      <c r="N73" s="32">
        <f>M73/$D$11</f>
        <v>0</v>
      </c>
    </row>
    <row r="74" spans="1:14" x14ac:dyDescent="0.25">
      <c r="A74" s="28">
        <v>4</v>
      </c>
      <c r="B74" s="17"/>
      <c r="C74" s="29"/>
      <c r="D74" s="115"/>
      <c r="E74" s="115"/>
      <c r="F74" s="115"/>
      <c r="G74" s="115"/>
      <c r="H74" s="115"/>
      <c r="I74" s="115"/>
      <c r="J74" s="115"/>
      <c r="K74" s="30"/>
      <c r="L74" s="30"/>
      <c r="M74" s="31">
        <f>+K74+L74</f>
        <v>0</v>
      </c>
      <c r="N74" s="32">
        <f>M74/$D$11</f>
        <v>0</v>
      </c>
    </row>
    <row r="75" spans="1:14" ht="15.75" thickBot="1" x14ac:dyDescent="0.3">
      <c r="A75" s="28" t="s">
        <v>67</v>
      </c>
      <c r="B75" s="17"/>
      <c r="C75" s="29"/>
      <c r="D75" s="115"/>
      <c r="E75" s="115"/>
      <c r="F75" s="115"/>
      <c r="G75" s="115"/>
      <c r="H75" s="115"/>
      <c r="I75" s="115"/>
      <c r="J75" s="115"/>
      <c r="K75" s="30"/>
      <c r="L75" s="30"/>
      <c r="M75" s="31">
        <f>+K75+L75</f>
        <v>0</v>
      </c>
      <c r="N75" s="32">
        <f>M75/$D$11</f>
        <v>0</v>
      </c>
    </row>
    <row r="76" spans="1:14" ht="15.75" thickBot="1" x14ac:dyDescent="0.3">
      <c r="A76" s="97" t="s">
        <v>83</v>
      </c>
      <c r="B76" s="98"/>
      <c r="C76" s="98"/>
      <c r="D76" s="98"/>
      <c r="E76" s="98"/>
      <c r="F76" s="98"/>
      <c r="G76" s="98"/>
      <c r="H76" s="98"/>
      <c r="I76" s="98"/>
      <c r="J76" s="50" t="s">
        <v>17</v>
      </c>
      <c r="K76" s="33">
        <f>SUM(K71:K75)</f>
        <v>0</v>
      </c>
      <c r="L76" s="33">
        <f>SUM(L71:L75)</f>
        <v>0</v>
      </c>
      <c r="M76" s="33">
        <f>SUM(M71:M75)</f>
        <v>0</v>
      </c>
      <c r="N76" s="33">
        <f>SUM(N71:N75)</f>
        <v>0</v>
      </c>
    </row>
    <row r="77" spans="1:14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x14ac:dyDescent="0.25">
      <c r="A79" s="114" t="s">
        <v>14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</row>
    <row r="80" spans="1:14" x14ac:dyDescent="0.25">
      <c r="A80" s="101" t="s">
        <v>41</v>
      </c>
      <c r="B80" s="116" t="s">
        <v>56</v>
      </c>
      <c r="C80" s="120" t="s">
        <v>51</v>
      </c>
      <c r="D80" s="101" t="s">
        <v>18</v>
      </c>
      <c r="E80" s="121" t="s">
        <v>113</v>
      </c>
      <c r="F80" s="122"/>
      <c r="G80" s="122"/>
      <c r="H80" s="122"/>
      <c r="I80" s="122"/>
      <c r="J80" s="123"/>
      <c r="K80" s="109" t="s">
        <v>15</v>
      </c>
      <c r="L80" s="110"/>
      <c r="M80" s="27" t="s">
        <v>15</v>
      </c>
      <c r="N80" s="76" t="s">
        <v>16</v>
      </c>
    </row>
    <row r="81" spans="1:14" x14ac:dyDescent="0.25">
      <c r="A81" s="102"/>
      <c r="B81" s="117"/>
      <c r="C81" s="120"/>
      <c r="D81" s="102"/>
      <c r="E81" s="124"/>
      <c r="F81" s="125"/>
      <c r="G81" s="125"/>
      <c r="H81" s="125"/>
      <c r="I81" s="125"/>
      <c r="J81" s="126"/>
      <c r="K81" s="77" t="s">
        <v>25</v>
      </c>
      <c r="L81" s="77" t="s">
        <v>26</v>
      </c>
      <c r="M81" s="109" t="s">
        <v>24</v>
      </c>
      <c r="N81" s="110"/>
    </row>
    <row r="82" spans="1:14" x14ac:dyDescent="0.25">
      <c r="A82" s="28">
        <v>1</v>
      </c>
      <c r="B82" s="17"/>
      <c r="C82" s="29"/>
      <c r="D82" s="29" t="s">
        <v>60</v>
      </c>
      <c r="E82" s="88"/>
      <c r="F82" s="89"/>
      <c r="G82" s="89"/>
      <c r="H82" s="89"/>
      <c r="I82" s="89"/>
      <c r="J82" s="90"/>
      <c r="K82" s="30"/>
      <c r="L82" s="30"/>
      <c r="M82" s="31">
        <f>+K82+L82</f>
        <v>0</v>
      </c>
      <c r="N82" s="32">
        <f>M82/$D$11</f>
        <v>0</v>
      </c>
    </row>
    <row r="83" spans="1:14" x14ac:dyDescent="0.25">
      <c r="A83" s="28">
        <v>2</v>
      </c>
      <c r="B83" s="17"/>
      <c r="C83" s="29"/>
      <c r="D83" s="29" t="s">
        <v>60</v>
      </c>
      <c r="E83" s="91"/>
      <c r="F83" s="92"/>
      <c r="G83" s="92"/>
      <c r="H83" s="92"/>
      <c r="I83" s="92"/>
      <c r="J83" s="93"/>
      <c r="K83" s="30"/>
      <c r="L83" s="30"/>
      <c r="M83" s="31">
        <f>+K83+L83</f>
        <v>0</v>
      </c>
      <c r="N83" s="32">
        <f>M83/$D$11</f>
        <v>0</v>
      </c>
    </row>
    <row r="84" spans="1:14" x14ac:dyDescent="0.25">
      <c r="A84" s="28">
        <v>3</v>
      </c>
      <c r="B84" s="17"/>
      <c r="C84" s="29"/>
      <c r="D84" s="29" t="s">
        <v>60</v>
      </c>
      <c r="E84" s="115"/>
      <c r="F84" s="115"/>
      <c r="G84" s="115"/>
      <c r="H84" s="115"/>
      <c r="I84" s="115"/>
      <c r="J84" s="115"/>
      <c r="K84" s="30"/>
      <c r="L84" s="30"/>
      <c r="M84" s="31">
        <f>+K84+L84</f>
        <v>0</v>
      </c>
      <c r="N84" s="32">
        <f>M84/$D$11</f>
        <v>0</v>
      </c>
    </row>
    <row r="85" spans="1:14" x14ac:dyDescent="0.25">
      <c r="A85" s="28">
        <v>4</v>
      </c>
      <c r="B85" s="17"/>
      <c r="C85" s="29"/>
      <c r="D85" s="29" t="s">
        <v>60</v>
      </c>
      <c r="E85" s="88"/>
      <c r="F85" s="89"/>
      <c r="G85" s="89"/>
      <c r="H85" s="89"/>
      <c r="I85" s="89"/>
      <c r="J85" s="90"/>
      <c r="K85" s="30"/>
      <c r="L85" s="30"/>
      <c r="M85" s="31">
        <f>+K85+L85</f>
        <v>0</v>
      </c>
      <c r="N85" s="32">
        <f>M85/$D$11</f>
        <v>0</v>
      </c>
    </row>
    <row r="86" spans="1:14" ht="15.75" thickBot="1" x14ac:dyDescent="0.3">
      <c r="A86" s="28">
        <v>5</v>
      </c>
      <c r="B86" s="17"/>
      <c r="C86" s="29"/>
      <c r="D86" s="29" t="s">
        <v>60</v>
      </c>
      <c r="E86" s="88"/>
      <c r="F86" s="89"/>
      <c r="G86" s="89"/>
      <c r="H86" s="89"/>
      <c r="I86" s="89"/>
      <c r="J86" s="90"/>
      <c r="K86" s="30"/>
      <c r="L86" s="30"/>
      <c r="M86" s="31">
        <f>+K86+L86</f>
        <v>0</v>
      </c>
      <c r="N86" s="32">
        <f>M86/$D$11</f>
        <v>0</v>
      </c>
    </row>
    <row r="87" spans="1:14" ht="15.75" thickBot="1" x14ac:dyDescent="0.3">
      <c r="A87" s="97" t="s">
        <v>83</v>
      </c>
      <c r="B87" s="98"/>
      <c r="C87" s="98"/>
      <c r="D87" s="98"/>
      <c r="E87" s="98"/>
      <c r="F87" s="98"/>
      <c r="G87" s="98"/>
      <c r="H87" s="98"/>
      <c r="I87" s="98"/>
      <c r="J87" s="50" t="s">
        <v>17</v>
      </c>
      <c r="K87" s="33">
        <f>SUM(K82:K86)</f>
        <v>0</v>
      </c>
      <c r="L87" s="33">
        <f>SUM(L82:L86)</f>
        <v>0</v>
      </c>
      <c r="M87" s="33">
        <f>SUM(M82:M86)</f>
        <v>0</v>
      </c>
      <c r="N87" s="33">
        <f>SUM(N82:N86)</f>
        <v>0</v>
      </c>
    </row>
    <row r="88" spans="1:14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x14ac:dyDescent="0.25">
      <c r="A89" s="6"/>
      <c r="B89" s="6"/>
      <c r="F89" s="6"/>
      <c r="G89" s="6"/>
      <c r="H89" s="6"/>
      <c r="I89" s="6"/>
      <c r="J89" s="6"/>
      <c r="K89" s="6"/>
      <c r="L89" s="6"/>
      <c r="M89" s="6"/>
      <c r="N89" s="6"/>
    </row>
    <row r="90" spans="1:14" x14ac:dyDescent="0.25">
      <c r="A90" s="6"/>
      <c r="B90" s="6"/>
      <c r="F90" s="6"/>
      <c r="G90" s="6"/>
      <c r="H90" s="6"/>
      <c r="I90" s="6"/>
      <c r="J90" s="6"/>
      <c r="K90" s="6"/>
      <c r="L90" s="6"/>
      <c r="M90" s="6"/>
      <c r="N90" s="6"/>
    </row>
    <row r="91" spans="1:14" x14ac:dyDescent="0.25">
      <c r="A91" s="114" t="s">
        <v>100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</row>
    <row r="92" spans="1:14" x14ac:dyDescent="0.25">
      <c r="A92" s="101" t="s">
        <v>41</v>
      </c>
      <c r="B92" s="116" t="s">
        <v>56</v>
      </c>
      <c r="C92" s="120" t="s">
        <v>84</v>
      </c>
      <c r="D92" s="119" t="s">
        <v>85</v>
      </c>
      <c r="E92" s="119"/>
      <c r="F92" s="119"/>
      <c r="G92" s="119"/>
      <c r="H92" s="119"/>
      <c r="I92" s="119"/>
      <c r="J92" s="119"/>
      <c r="K92" s="109" t="s">
        <v>15</v>
      </c>
      <c r="L92" s="110"/>
      <c r="M92" s="27" t="s">
        <v>15</v>
      </c>
      <c r="N92" s="76" t="s">
        <v>16</v>
      </c>
    </row>
    <row r="93" spans="1:14" x14ac:dyDescent="0.25">
      <c r="A93" s="102"/>
      <c r="B93" s="117"/>
      <c r="C93" s="120"/>
      <c r="D93" s="119"/>
      <c r="E93" s="119"/>
      <c r="F93" s="119"/>
      <c r="G93" s="119"/>
      <c r="H93" s="119"/>
      <c r="I93" s="119"/>
      <c r="J93" s="119"/>
      <c r="K93" s="77" t="s">
        <v>25</v>
      </c>
      <c r="L93" s="77" t="s">
        <v>26</v>
      </c>
      <c r="M93" s="109" t="s">
        <v>24</v>
      </c>
      <c r="N93" s="110"/>
    </row>
    <row r="94" spans="1:14" ht="15.75" thickBot="1" x14ac:dyDescent="0.3">
      <c r="A94" s="28">
        <v>1</v>
      </c>
      <c r="B94" s="17"/>
      <c r="C94" s="29"/>
      <c r="D94" s="115"/>
      <c r="E94" s="115"/>
      <c r="F94" s="115"/>
      <c r="G94" s="115"/>
      <c r="H94" s="115"/>
      <c r="I94" s="115"/>
      <c r="J94" s="115"/>
      <c r="K94" s="30"/>
      <c r="L94" s="30"/>
      <c r="M94" s="31">
        <f>+K94+L94</f>
        <v>0</v>
      </c>
      <c r="N94" s="32">
        <f>M94/$D$11</f>
        <v>0</v>
      </c>
    </row>
    <row r="95" spans="1:14" ht="15.75" thickBot="1" x14ac:dyDescent="0.3">
      <c r="A95" s="97" t="s">
        <v>83</v>
      </c>
      <c r="B95" s="98"/>
      <c r="C95" s="98"/>
      <c r="D95" s="98"/>
      <c r="E95" s="98"/>
      <c r="F95" s="98"/>
      <c r="G95" s="98"/>
      <c r="H95" s="98"/>
      <c r="I95" s="98"/>
      <c r="J95" s="50" t="s">
        <v>17</v>
      </c>
      <c r="K95" s="33">
        <f>SUM(K94:K94)</f>
        <v>0</v>
      </c>
      <c r="L95" s="33">
        <f>SUM(L94:L94)</f>
        <v>0</v>
      </c>
      <c r="M95" s="33">
        <f>SUM(M94:M94)</f>
        <v>0</v>
      </c>
      <c r="N95" s="33">
        <f>N94</f>
        <v>0</v>
      </c>
    </row>
    <row r="96" spans="1:14" x14ac:dyDescent="0.25">
      <c r="A96" s="6"/>
      <c r="B96" s="6"/>
      <c r="F96" s="6"/>
      <c r="G96" s="6"/>
      <c r="H96" s="6"/>
      <c r="I96" s="6"/>
      <c r="J96" s="6"/>
      <c r="K96" s="6"/>
      <c r="L96" s="6"/>
      <c r="M96" s="6"/>
      <c r="N96" s="6"/>
    </row>
    <row r="97" spans="1:14" x14ac:dyDescent="0.25">
      <c r="A97" s="114" t="s">
        <v>37</v>
      </c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</row>
    <row r="98" spans="1:14" x14ac:dyDescent="0.25">
      <c r="A98" s="101" t="s">
        <v>41</v>
      </c>
      <c r="B98" s="116" t="s">
        <v>56</v>
      </c>
      <c r="C98" s="118" t="s">
        <v>35</v>
      </c>
      <c r="D98" s="119" t="s">
        <v>45</v>
      </c>
      <c r="E98" s="119"/>
      <c r="F98" s="119"/>
      <c r="G98" s="119"/>
      <c r="H98" s="119"/>
      <c r="I98" s="119"/>
      <c r="J98" s="119"/>
      <c r="K98" s="109" t="s">
        <v>15</v>
      </c>
      <c r="L98" s="110"/>
      <c r="M98" s="27" t="s">
        <v>15</v>
      </c>
      <c r="N98" s="76" t="s">
        <v>16</v>
      </c>
    </row>
    <row r="99" spans="1:14" x14ac:dyDescent="0.25">
      <c r="A99" s="102"/>
      <c r="B99" s="117"/>
      <c r="C99" s="118"/>
      <c r="D99" s="119"/>
      <c r="E99" s="119"/>
      <c r="F99" s="119"/>
      <c r="G99" s="119"/>
      <c r="H99" s="119"/>
      <c r="I99" s="119"/>
      <c r="J99" s="119"/>
      <c r="K99" s="77" t="s">
        <v>25</v>
      </c>
      <c r="L99" s="77" t="s">
        <v>26</v>
      </c>
      <c r="M99" s="109" t="s">
        <v>24</v>
      </c>
      <c r="N99" s="110"/>
    </row>
    <row r="100" spans="1:14" x14ac:dyDescent="0.25">
      <c r="A100" s="28">
        <v>1</v>
      </c>
      <c r="B100" s="17"/>
      <c r="C100" s="29"/>
      <c r="D100" s="115"/>
      <c r="E100" s="115"/>
      <c r="F100" s="115"/>
      <c r="G100" s="115"/>
      <c r="H100" s="115"/>
      <c r="I100" s="115"/>
      <c r="J100" s="115"/>
      <c r="K100" s="30"/>
      <c r="L100" s="30"/>
      <c r="M100" s="31">
        <f>+K100+L100</f>
        <v>0</v>
      </c>
      <c r="N100" s="32">
        <f>M100/$D$11</f>
        <v>0</v>
      </c>
    </row>
    <row r="101" spans="1:14" x14ac:dyDescent="0.25">
      <c r="A101" s="28">
        <v>2</v>
      </c>
      <c r="B101" s="17"/>
      <c r="C101" s="29"/>
      <c r="D101" s="115"/>
      <c r="E101" s="115"/>
      <c r="F101" s="115"/>
      <c r="G101" s="115"/>
      <c r="H101" s="115"/>
      <c r="I101" s="115"/>
      <c r="J101" s="115"/>
      <c r="K101" s="30"/>
      <c r="L101" s="30"/>
      <c r="M101" s="31">
        <f>+K101+L101</f>
        <v>0</v>
      </c>
      <c r="N101" s="32">
        <f>M101/$D$11</f>
        <v>0</v>
      </c>
    </row>
    <row r="102" spans="1:14" x14ac:dyDescent="0.25">
      <c r="A102" s="28">
        <v>3</v>
      </c>
      <c r="B102" s="17"/>
      <c r="C102" s="29"/>
      <c r="D102" s="115"/>
      <c r="E102" s="115"/>
      <c r="F102" s="115"/>
      <c r="G102" s="115"/>
      <c r="H102" s="115"/>
      <c r="I102" s="115"/>
      <c r="J102" s="115"/>
      <c r="K102" s="30"/>
      <c r="L102" s="30"/>
      <c r="M102" s="31">
        <f>+K102+L102</f>
        <v>0</v>
      </c>
      <c r="N102" s="32">
        <f>M102/$D$11</f>
        <v>0</v>
      </c>
    </row>
    <row r="103" spans="1:14" x14ac:dyDescent="0.25">
      <c r="A103" s="28">
        <v>4</v>
      </c>
      <c r="B103" s="17"/>
      <c r="C103" s="29"/>
      <c r="D103" s="115"/>
      <c r="E103" s="115"/>
      <c r="F103" s="115"/>
      <c r="G103" s="115"/>
      <c r="H103" s="115"/>
      <c r="I103" s="115"/>
      <c r="J103" s="115"/>
      <c r="K103" s="30"/>
      <c r="L103" s="30"/>
      <c r="M103" s="31">
        <f>+K103+L103</f>
        <v>0</v>
      </c>
      <c r="N103" s="32">
        <f>M103/$D$11</f>
        <v>0</v>
      </c>
    </row>
    <row r="104" spans="1:14" ht="15.75" thickBot="1" x14ac:dyDescent="0.3">
      <c r="A104" s="28" t="s">
        <v>67</v>
      </c>
      <c r="B104" s="17"/>
      <c r="C104" s="29"/>
      <c r="D104" s="115"/>
      <c r="E104" s="115"/>
      <c r="F104" s="115"/>
      <c r="G104" s="115"/>
      <c r="H104" s="115"/>
      <c r="I104" s="115"/>
      <c r="J104" s="115"/>
      <c r="K104" s="30"/>
      <c r="L104" s="30"/>
      <c r="M104" s="31">
        <f>+K104+L104</f>
        <v>0</v>
      </c>
      <c r="N104" s="32">
        <f>M104/$D$11</f>
        <v>0</v>
      </c>
    </row>
    <row r="105" spans="1:14" ht="15.75" thickBot="1" x14ac:dyDescent="0.3">
      <c r="A105" s="97" t="s">
        <v>83</v>
      </c>
      <c r="B105" s="98"/>
      <c r="C105" s="98"/>
      <c r="D105" s="98"/>
      <c r="E105" s="98"/>
      <c r="F105" s="98"/>
      <c r="G105" s="98"/>
      <c r="H105" s="98"/>
      <c r="I105" s="98"/>
      <c r="J105" s="50" t="s">
        <v>17</v>
      </c>
      <c r="K105" s="33">
        <f>SUM(K100:K104)</f>
        <v>0</v>
      </c>
      <c r="L105" s="33">
        <f>SUM(L100:L104)</f>
        <v>0</v>
      </c>
      <c r="M105" s="33">
        <f>SUM(M100:M104)</f>
        <v>0</v>
      </c>
      <c r="N105" s="33">
        <f>SUM(N100:N104)</f>
        <v>0</v>
      </c>
    </row>
    <row r="108" spans="1:14" x14ac:dyDescent="0.25">
      <c r="A108" s="114" t="s">
        <v>58</v>
      </c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</row>
    <row r="109" spans="1:14" x14ac:dyDescent="0.25">
      <c r="A109" s="101" t="s">
        <v>41</v>
      </c>
      <c r="B109" s="103" t="s">
        <v>56</v>
      </c>
      <c r="C109" s="104"/>
      <c r="D109" s="104"/>
      <c r="E109" s="104"/>
      <c r="F109" s="104"/>
      <c r="G109" s="104"/>
      <c r="H109" s="104"/>
      <c r="I109" s="104"/>
      <c r="J109" s="105"/>
      <c r="K109" s="109" t="s">
        <v>15</v>
      </c>
      <c r="L109" s="110"/>
      <c r="M109" s="27" t="s">
        <v>15</v>
      </c>
      <c r="N109" s="76" t="s">
        <v>16</v>
      </c>
    </row>
    <row r="110" spans="1:14" x14ac:dyDescent="0.25">
      <c r="A110" s="102"/>
      <c r="B110" s="106"/>
      <c r="C110" s="107"/>
      <c r="D110" s="107"/>
      <c r="E110" s="107"/>
      <c r="F110" s="107"/>
      <c r="G110" s="107"/>
      <c r="H110" s="107"/>
      <c r="I110" s="107"/>
      <c r="J110" s="108"/>
      <c r="K110" s="77" t="s">
        <v>25</v>
      </c>
      <c r="L110" s="77" t="s">
        <v>26</v>
      </c>
      <c r="M110" s="109" t="s">
        <v>24</v>
      </c>
      <c r="N110" s="110"/>
    </row>
    <row r="111" spans="1:14" x14ac:dyDescent="0.25">
      <c r="A111" s="28">
        <v>1</v>
      </c>
      <c r="B111" s="94"/>
      <c r="C111" s="95"/>
      <c r="D111" s="95"/>
      <c r="E111" s="95"/>
      <c r="F111" s="95"/>
      <c r="G111" s="95"/>
      <c r="H111" s="95"/>
      <c r="I111" s="95"/>
      <c r="J111" s="96"/>
      <c r="K111" s="30"/>
      <c r="L111" s="30"/>
      <c r="M111" s="31">
        <f>+K111+L111</f>
        <v>0</v>
      </c>
      <c r="N111" s="32">
        <f>M111/$D$11</f>
        <v>0</v>
      </c>
    </row>
    <row r="112" spans="1:14" x14ac:dyDescent="0.25">
      <c r="A112" s="28">
        <v>2</v>
      </c>
      <c r="B112" s="94"/>
      <c r="C112" s="95"/>
      <c r="D112" s="95"/>
      <c r="E112" s="95"/>
      <c r="F112" s="95"/>
      <c r="G112" s="95"/>
      <c r="H112" s="95"/>
      <c r="I112" s="95"/>
      <c r="J112" s="96"/>
      <c r="K112" s="30"/>
      <c r="L112" s="30"/>
      <c r="M112" s="31">
        <f>+K112+L112</f>
        <v>0</v>
      </c>
      <c r="N112" s="32">
        <f>M112/$D$11</f>
        <v>0</v>
      </c>
    </row>
    <row r="113" spans="1:18" x14ac:dyDescent="0.25">
      <c r="A113" s="28">
        <v>3</v>
      </c>
      <c r="B113" s="94"/>
      <c r="C113" s="95"/>
      <c r="D113" s="95"/>
      <c r="E113" s="95"/>
      <c r="F113" s="95"/>
      <c r="G113" s="95"/>
      <c r="H113" s="95"/>
      <c r="I113" s="95"/>
      <c r="J113" s="96"/>
      <c r="K113" s="30"/>
      <c r="L113" s="30"/>
      <c r="M113" s="31">
        <f>+K113+L113</f>
        <v>0</v>
      </c>
      <c r="N113" s="32">
        <f>M113/$D$11</f>
        <v>0</v>
      </c>
    </row>
    <row r="114" spans="1:18" x14ac:dyDescent="0.25">
      <c r="A114" s="28">
        <v>4</v>
      </c>
      <c r="B114" s="94"/>
      <c r="C114" s="95"/>
      <c r="D114" s="95"/>
      <c r="E114" s="95"/>
      <c r="F114" s="95"/>
      <c r="G114" s="95"/>
      <c r="H114" s="95"/>
      <c r="I114" s="95"/>
      <c r="J114" s="96"/>
      <c r="K114" s="30"/>
      <c r="L114" s="30"/>
      <c r="M114" s="31">
        <f>+K114+L114</f>
        <v>0</v>
      </c>
      <c r="N114" s="32">
        <f>M114/$D$11</f>
        <v>0</v>
      </c>
    </row>
    <row r="115" spans="1:18" ht="15.75" thickBot="1" x14ac:dyDescent="0.3">
      <c r="A115" s="28" t="s">
        <v>67</v>
      </c>
      <c r="B115" s="94"/>
      <c r="C115" s="95"/>
      <c r="D115" s="95"/>
      <c r="E115" s="95"/>
      <c r="F115" s="95"/>
      <c r="G115" s="95"/>
      <c r="H115" s="95"/>
      <c r="I115" s="95"/>
      <c r="J115" s="96"/>
      <c r="K115" s="30"/>
      <c r="L115" s="30"/>
      <c r="M115" s="31">
        <f>+K115+L115</f>
        <v>0</v>
      </c>
      <c r="N115" s="32">
        <f>M115/$D$11</f>
        <v>0</v>
      </c>
    </row>
    <row r="116" spans="1:18" ht="15.75" thickBot="1" x14ac:dyDescent="0.3">
      <c r="A116" s="97" t="s">
        <v>83</v>
      </c>
      <c r="B116" s="98"/>
      <c r="C116" s="98"/>
      <c r="D116" s="98"/>
      <c r="E116" s="98"/>
      <c r="F116" s="98"/>
      <c r="G116" s="98"/>
      <c r="H116" s="98"/>
      <c r="I116" s="98"/>
      <c r="J116" s="50" t="s">
        <v>17</v>
      </c>
      <c r="K116" s="33">
        <f>SUM(K111:K115)</f>
        <v>0</v>
      </c>
      <c r="L116" s="33">
        <f>SUM(L111:L115)</f>
        <v>0</v>
      </c>
      <c r="M116" s="33">
        <f>SUM(M111:M115)</f>
        <v>0</v>
      </c>
      <c r="N116" s="33">
        <f>SUM(N111:N115)</f>
        <v>0</v>
      </c>
    </row>
    <row r="117" spans="1:18" x14ac:dyDescent="0.25">
      <c r="A117" s="66" t="s">
        <v>120</v>
      </c>
      <c r="B117" s="66"/>
      <c r="C117" s="66"/>
      <c r="D117" s="66"/>
      <c r="E117" s="66"/>
      <c r="F117" s="66"/>
      <c r="G117" s="66"/>
      <c r="H117" s="66"/>
      <c r="I117" s="66"/>
      <c r="J117" s="67"/>
      <c r="K117" s="39"/>
      <c r="L117" s="39"/>
      <c r="M117" s="39"/>
      <c r="N117" s="39"/>
    </row>
    <row r="118" spans="1:18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</row>
    <row r="119" spans="1:18" x14ac:dyDescent="0.25">
      <c r="A119" s="111" t="s">
        <v>61</v>
      </c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3"/>
    </row>
    <row r="120" spans="1:18" x14ac:dyDescent="0.25">
      <c r="A120" s="101" t="s">
        <v>41</v>
      </c>
      <c r="B120" s="103" t="s">
        <v>56</v>
      </c>
      <c r="C120" s="104"/>
      <c r="D120" s="104"/>
      <c r="E120" s="104"/>
      <c r="F120" s="104"/>
      <c r="G120" s="104"/>
      <c r="H120" s="104"/>
      <c r="I120" s="104"/>
      <c r="J120" s="105"/>
      <c r="K120" s="109" t="s">
        <v>15</v>
      </c>
      <c r="L120" s="110"/>
      <c r="M120" s="27" t="s">
        <v>15</v>
      </c>
      <c r="N120" s="76" t="s">
        <v>16</v>
      </c>
    </row>
    <row r="121" spans="1:18" ht="15.75" customHeight="1" x14ac:dyDescent="0.25">
      <c r="A121" s="102"/>
      <c r="B121" s="106"/>
      <c r="C121" s="107"/>
      <c r="D121" s="107"/>
      <c r="E121" s="107"/>
      <c r="F121" s="107"/>
      <c r="G121" s="107"/>
      <c r="H121" s="107"/>
      <c r="I121" s="107"/>
      <c r="J121" s="108"/>
      <c r="K121" s="77" t="s">
        <v>25</v>
      </c>
      <c r="L121" s="77" t="s">
        <v>26</v>
      </c>
      <c r="M121" s="109" t="s">
        <v>24</v>
      </c>
      <c r="N121" s="110"/>
    </row>
    <row r="122" spans="1:18" x14ac:dyDescent="0.25">
      <c r="A122" s="28">
        <v>1</v>
      </c>
      <c r="B122" s="94"/>
      <c r="C122" s="95"/>
      <c r="D122" s="95"/>
      <c r="E122" s="95"/>
      <c r="F122" s="95"/>
      <c r="G122" s="95"/>
      <c r="H122" s="95"/>
      <c r="I122" s="95"/>
      <c r="J122" s="96"/>
      <c r="K122" s="30"/>
      <c r="L122" s="30"/>
      <c r="M122" s="31">
        <f>+K122+L122</f>
        <v>0</v>
      </c>
      <c r="N122" s="32">
        <f>M122/$D$11</f>
        <v>0</v>
      </c>
    </row>
    <row r="123" spans="1:18" x14ac:dyDescent="0.25">
      <c r="A123" s="28">
        <v>2</v>
      </c>
      <c r="B123" s="94"/>
      <c r="C123" s="95"/>
      <c r="D123" s="95"/>
      <c r="E123" s="95"/>
      <c r="F123" s="95"/>
      <c r="G123" s="95"/>
      <c r="H123" s="95"/>
      <c r="I123" s="95"/>
      <c r="J123" s="96"/>
      <c r="K123" s="30"/>
      <c r="L123" s="30"/>
      <c r="M123" s="31">
        <f>+K123+L123</f>
        <v>0</v>
      </c>
      <c r="N123" s="32">
        <f>M123/$D$11</f>
        <v>0</v>
      </c>
    </row>
    <row r="124" spans="1:18" ht="18.75" x14ac:dyDescent="0.25">
      <c r="A124" s="28">
        <v>3</v>
      </c>
      <c r="B124" s="94"/>
      <c r="C124" s="95"/>
      <c r="D124" s="95"/>
      <c r="E124" s="95"/>
      <c r="F124" s="95"/>
      <c r="G124" s="95"/>
      <c r="H124" s="95"/>
      <c r="I124" s="95"/>
      <c r="J124" s="96"/>
      <c r="K124" s="30"/>
      <c r="L124" s="30"/>
      <c r="M124" s="31">
        <f>+K124+L124</f>
        <v>0</v>
      </c>
      <c r="N124" s="32">
        <f>M124/$D$11</f>
        <v>0</v>
      </c>
      <c r="O124" s="53"/>
      <c r="P124" s="49"/>
      <c r="Q124" s="49"/>
      <c r="R124" s="49"/>
    </row>
    <row r="125" spans="1:18" x14ac:dyDescent="0.25">
      <c r="A125" s="28">
        <v>4</v>
      </c>
      <c r="B125" s="94"/>
      <c r="C125" s="95"/>
      <c r="D125" s="95"/>
      <c r="E125" s="95"/>
      <c r="F125" s="95"/>
      <c r="G125" s="95"/>
      <c r="H125" s="95"/>
      <c r="I125" s="95"/>
      <c r="J125" s="96"/>
      <c r="K125" s="30"/>
      <c r="L125" s="30"/>
      <c r="M125" s="31">
        <f>+K125+L125</f>
        <v>0</v>
      </c>
      <c r="N125" s="32">
        <f>M125/$D$11</f>
        <v>0</v>
      </c>
    </row>
    <row r="126" spans="1:18" ht="15.75" thickBot="1" x14ac:dyDescent="0.3">
      <c r="A126" s="28" t="s">
        <v>67</v>
      </c>
      <c r="B126" s="94"/>
      <c r="C126" s="95"/>
      <c r="D126" s="95"/>
      <c r="E126" s="95"/>
      <c r="F126" s="95"/>
      <c r="G126" s="95"/>
      <c r="H126" s="95"/>
      <c r="I126" s="95"/>
      <c r="J126" s="96"/>
      <c r="K126" s="30"/>
      <c r="L126" s="30"/>
      <c r="M126" s="31">
        <f>+K126+L126</f>
        <v>0</v>
      </c>
      <c r="N126" s="32">
        <f>M126/$D$11</f>
        <v>0</v>
      </c>
    </row>
    <row r="127" spans="1:18" ht="15.75" thickBot="1" x14ac:dyDescent="0.3">
      <c r="A127" s="97" t="s">
        <v>83</v>
      </c>
      <c r="B127" s="98"/>
      <c r="C127" s="98"/>
      <c r="D127" s="98"/>
      <c r="E127" s="98"/>
      <c r="F127" s="98"/>
      <c r="G127" s="98"/>
      <c r="H127" s="98"/>
      <c r="I127" s="98"/>
      <c r="J127" s="50" t="s">
        <v>17</v>
      </c>
      <c r="K127" s="33">
        <f>SUM(K122:K126)</f>
        <v>0</v>
      </c>
      <c r="L127" s="33">
        <f>SUM(L122:L126)</f>
        <v>0</v>
      </c>
      <c r="M127" s="33">
        <f>SUM(M122:M126)</f>
        <v>0</v>
      </c>
      <c r="N127" s="33">
        <f>SUM(N122:N126)</f>
        <v>0</v>
      </c>
    </row>
    <row r="128" spans="1:18" x14ac:dyDescent="0.25">
      <c r="A128" s="99" t="s">
        <v>69</v>
      </c>
      <c r="B128" s="100"/>
      <c r="C128" s="100"/>
      <c r="D128" s="100"/>
      <c r="E128" s="100"/>
      <c r="F128" s="100"/>
      <c r="G128" s="100"/>
      <c r="H128" s="51"/>
      <c r="I128" s="51"/>
      <c r="J128" s="38"/>
      <c r="K128" s="39"/>
      <c r="L128" s="39"/>
      <c r="M128" s="39"/>
      <c r="N128" s="39"/>
    </row>
    <row r="129" spans="1:17" ht="43.5" customHeight="1" x14ac:dyDescent="0.25">
      <c r="A129" s="66"/>
      <c r="B129" s="73"/>
      <c r="C129" s="73"/>
      <c r="D129" s="73"/>
      <c r="E129" s="73"/>
      <c r="F129" s="73"/>
      <c r="G129" s="73"/>
      <c r="H129" s="51"/>
      <c r="I129" s="51"/>
      <c r="J129" s="38"/>
      <c r="K129" s="39"/>
      <c r="L129" s="39"/>
      <c r="M129" s="39"/>
      <c r="N129" s="39"/>
    </row>
    <row r="130" spans="1:17" ht="43.5" customHeight="1" x14ac:dyDescent="0.25">
      <c r="A130" s="40" t="s">
        <v>39</v>
      </c>
      <c r="B130" s="40"/>
      <c r="C130" s="40"/>
      <c r="D130" s="4"/>
      <c r="E130" s="40" t="s">
        <v>39</v>
      </c>
      <c r="F130" s="40"/>
      <c r="G130" s="40"/>
      <c r="H130" s="73"/>
      <c r="I130" s="73"/>
      <c r="J130" s="85" t="s">
        <v>111</v>
      </c>
      <c r="K130" s="85"/>
      <c r="L130" s="85"/>
      <c r="M130" s="85"/>
      <c r="N130" s="85"/>
      <c r="O130" s="39"/>
      <c r="P130" s="39"/>
      <c r="Q130" s="39"/>
    </row>
    <row r="131" spans="1:17" ht="43.5" customHeight="1" x14ac:dyDescent="0.25">
      <c r="A131" s="41" t="s">
        <v>101</v>
      </c>
      <c r="B131" s="42" t="s">
        <v>16</v>
      </c>
      <c r="C131" s="42" t="s">
        <v>42</v>
      </c>
      <c r="D131" s="66"/>
      <c r="E131" s="41" t="s">
        <v>116</v>
      </c>
      <c r="F131" s="42" t="s">
        <v>16</v>
      </c>
      <c r="G131" s="42" t="s">
        <v>42</v>
      </c>
      <c r="H131" s="73"/>
      <c r="I131" s="73"/>
      <c r="J131" s="85" t="s">
        <v>112</v>
      </c>
      <c r="K131" s="85"/>
      <c r="L131" s="85"/>
      <c r="M131" s="85"/>
      <c r="N131" s="85"/>
      <c r="O131" s="39"/>
      <c r="P131" s="39"/>
      <c r="Q131" s="39"/>
    </row>
    <row r="132" spans="1:17" ht="43.5" customHeight="1" x14ac:dyDescent="0.25">
      <c r="A132" s="43" t="s">
        <v>109</v>
      </c>
      <c r="B132" s="44">
        <f>N22</f>
        <v>0</v>
      </c>
      <c r="C132" s="44">
        <f>IFERROR(N22/$N$145*100, 0)</f>
        <v>0</v>
      </c>
      <c r="D132" s="66"/>
      <c r="E132" s="43" t="s">
        <v>109</v>
      </c>
      <c r="F132" s="44">
        <f>N22</f>
        <v>0</v>
      </c>
      <c r="G132" s="44">
        <f>IFERROR(N22/$N$145*100, 0)</f>
        <v>0</v>
      </c>
      <c r="H132" s="73"/>
      <c r="I132" s="73"/>
      <c r="J132" s="85" t="s">
        <v>55</v>
      </c>
      <c r="K132" s="85"/>
      <c r="L132" s="85"/>
      <c r="M132" s="85"/>
      <c r="N132" s="85"/>
      <c r="O132" s="39"/>
      <c r="P132" s="39"/>
      <c r="Q132" s="39"/>
    </row>
    <row r="133" spans="1:17" ht="43.5" customHeight="1" x14ac:dyDescent="0.25">
      <c r="A133" s="43" t="s">
        <v>19</v>
      </c>
      <c r="B133" s="44">
        <f>N34</f>
        <v>0</v>
      </c>
      <c r="C133" s="44">
        <f>IFERROR(N34/$N$145*100,0)</f>
        <v>0</v>
      </c>
      <c r="D133" s="66"/>
      <c r="E133" s="43" t="s">
        <v>22</v>
      </c>
      <c r="F133" s="44">
        <f>N34+N44</f>
        <v>0</v>
      </c>
      <c r="G133" s="44">
        <f>IFERROR((N34+N44)/$N$145*100,0)</f>
        <v>0</v>
      </c>
      <c r="H133" s="73"/>
      <c r="I133" s="73"/>
      <c r="J133" s="86" t="s">
        <v>93</v>
      </c>
      <c r="K133" s="86"/>
      <c r="L133" s="86"/>
      <c r="M133" s="86"/>
      <c r="N133" s="86"/>
      <c r="O133" s="39"/>
      <c r="P133" s="39"/>
      <c r="Q133" s="39"/>
    </row>
    <row r="134" spans="1:17" ht="43.5" customHeight="1" x14ac:dyDescent="0.25">
      <c r="A134" s="43" t="s">
        <v>20</v>
      </c>
      <c r="B134" s="44">
        <f>N44</f>
        <v>0</v>
      </c>
      <c r="C134" s="44">
        <f>IFERROR(N44/$N$145*100, 0)</f>
        <v>0</v>
      </c>
      <c r="D134" s="66"/>
      <c r="E134" s="43" t="s">
        <v>38</v>
      </c>
      <c r="F134" s="44">
        <f>N55</f>
        <v>0</v>
      </c>
      <c r="G134" s="44">
        <f>IFERROR(N55/$N$145*100, 0)</f>
        <v>0</v>
      </c>
      <c r="H134" s="73"/>
      <c r="I134" s="73"/>
      <c r="J134" s="86"/>
      <c r="K134" s="86"/>
      <c r="L134" s="86"/>
      <c r="M134" s="86"/>
      <c r="N134" s="86"/>
      <c r="O134" s="39"/>
      <c r="P134" s="39"/>
      <c r="Q134" s="39"/>
    </row>
    <row r="135" spans="1:17" ht="43.5" customHeight="1" x14ac:dyDescent="0.25">
      <c r="A135" s="43" t="s">
        <v>38</v>
      </c>
      <c r="B135" s="44">
        <f>N55</f>
        <v>0</v>
      </c>
      <c r="C135" s="44">
        <f>IFERROR(N55/$N$145*100, 0)</f>
        <v>0</v>
      </c>
      <c r="D135" s="66"/>
      <c r="E135" s="43" t="s">
        <v>102</v>
      </c>
      <c r="F135" s="44">
        <f>N87+N65+N76</f>
        <v>0</v>
      </c>
      <c r="G135" s="44">
        <f>IFERROR((N87+N65+N76)/$N$145*100, 0)</f>
        <v>0</v>
      </c>
      <c r="H135" s="73"/>
      <c r="I135" s="73"/>
      <c r="J135" s="86"/>
      <c r="K135" s="86"/>
      <c r="L135" s="86"/>
      <c r="M135" s="86"/>
      <c r="N135" s="86"/>
      <c r="O135" s="39"/>
      <c r="P135" s="39"/>
      <c r="Q135" s="39"/>
    </row>
    <row r="136" spans="1:17" ht="43.5" customHeight="1" x14ac:dyDescent="0.25">
      <c r="A136" s="43" t="s">
        <v>36</v>
      </c>
      <c r="B136" s="44">
        <f>N65</f>
        <v>0</v>
      </c>
      <c r="C136" s="44">
        <f>IFERROR(N65/$N$145*100,0)</f>
        <v>0</v>
      </c>
      <c r="D136" s="66"/>
      <c r="E136" s="43" t="s">
        <v>100</v>
      </c>
      <c r="F136" s="44">
        <f>N95</f>
        <v>0</v>
      </c>
      <c r="G136" s="44">
        <f>IFERROR(N95/$N$145*100,0)</f>
        <v>0</v>
      </c>
      <c r="H136" s="73"/>
      <c r="I136" s="73"/>
      <c r="J136" s="86" t="s">
        <v>94</v>
      </c>
      <c r="K136" s="86"/>
      <c r="L136" s="86"/>
      <c r="M136" s="86"/>
      <c r="N136" s="86"/>
      <c r="O136" s="39"/>
      <c r="P136" s="39"/>
      <c r="Q136" s="39"/>
    </row>
    <row r="137" spans="1:17" ht="43.5" customHeight="1" x14ac:dyDescent="0.25">
      <c r="A137" s="43" t="s">
        <v>95</v>
      </c>
      <c r="B137" s="44">
        <f>N76</f>
        <v>0</v>
      </c>
      <c r="C137" s="44">
        <f>IFERROR(N76/$N$145*100, 0)</f>
        <v>0</v>
      </c>
      <c r="D137" s="66"/>
      <c r="E137" s="43" t="s">
        <v>37</v>
      </c>
      <c r="F137" s="44">
        <f>N105</f>
        <v>0</v>
      </c>
      <c r="G137" s="44">
        <f>IFERROR(N105/$N$145*100, 0)</f>
        <v>0</v>
      </c>
      <c r="H137" s="73"/>
      <c r="I137" s="73"/>
      <c r="J137" s="73"/>
      <c r="K137" s="51"/>
      <c r="L137" s="51"/>
      <c r="M137" s="38"/>
      <c r="N137" s="39"/>
      <c r="O137" s="39"/>
      <c r="P137" s="39"/>
      <c r="Q137" s="39"/>
    </row>
    <row r="138" spans="1:17" ht="43.5" customHeight="1" x14ac:dyDescent="0.25">
      <c r="A138" s="43" t="s">
        <v>14</v>
      </c>
      <c r="B138" s="44">
        <f>N87</f>
        <v>0</v>
      </c>
      <c r="C138" s="44">
        <f>IFERROR(N87/$N$145*100, 0)</f>
        <v>0</v>
      </c>
      <c r="D138" s="66"/>
      <c r="E138" s="43" t="s">
        <v>57</v>
      </c>
      <c r="F138" s="44">
        <f>N116</f>
        <v>0</v>
      </c>
      <c r="G138" s="44">
        <f>IFERROR(N116/$N$145*100, 0)</f>
        <v>0</v>
      </c>
      <c r="H138" s="73"/>
      <c r="I138" s="73"/>
      <c r="J138" s="73"/>
      <c r="K138" s="51"/>
      <c r="L138" s="51"/>
      <c r="M138" s="38"/>
      <c r="N138" s="39"/>
      <c r="O138" s="39"/>
      <c r="P138" s="39"/>
      <c r="Q138" s="39"/>
    </row>
    <row r="139" spans="1:17" ht="43.5" customHeight="1" x14ac:dyDescent="0.25">
      <c r="A139" s="43" t="s">
        <v>100</v>
      </c>
      <c r="B139" s="44">
        <f>N95</f>
        <v>0</v>
      </c>
      <c r="C139" s="44">
        <f>IFERROR(N95/$N$145*100, 0)</f>
        <v>0</v>
      </c>
      <c r="D139" s="73"/>
      <c r="E139" s="73"/>
      <c r="F139" s="73"/>
      <c r="G139" s="73"/>
      <c r="H139" s="51"/>
      <c r="I139" s="51"/>
      <c r="J139" s="38"/>
      <c r="K139" s="39"/>
      <c r="L139" s="39"/>
      <c r="M139" s="39"/>
      <c r="N139" s="39"/>
    </row>
    <row r="140" spans="1:17" ht="43.5" customHeight="1" x14ac:dyDescent="0.25">
      <c r="A140" s="43" t="s">
        <v>37</v>
      </c>
      <c r="B140" s="44">
        <f>N105</f>
        <v>0</v>
      </c>
      <c r="C140" s="44">
        <f>IFERROR(N105/$N$145*100, 0)</f>
        <v>0</v>
      </c>
      <c r="D140" s="73"/>
      <c r="E140" s="73"/>
      <c r="F140" s="73"/>
      <c r="G140" s="73"/>
      <c r="H140" s="51"/>
      <c r="I140" s="51"/>
      <c r="J140" s="38"/>
      <c r="K140" s="39"/>
      <c r="L140" s="39"/>
      <c r="M140" s="39"/>
      <c r="N140" s="39"/>
    </row>
    <row r="141" spans="1:17" ht="43.5" customHeight="1" x14ac:dyDescent="0.25">
      <c r="A141" s="43" t="s">
        <v>57</v>
      </c>
      <c r="B141" s="44">
        <f>N116</f>
        <v>0</v>
      </c>
      <c r="C141" s="44">
        <f>IFERROR(N116/$N$145*100, 0)</f>
        <v>0</v>
      </c>
    </row>
    <row r="142" spans="1:17" ht="30" customHeight="1" x14ac:dyDescent="0.25">
      <c r="E142" s="87"/>
      <c r="F142" s="87"/>
      <c r="G142" s="87"/>
      <c r="H142" s="87"/>
      <c r="I142" s="87"/>
      <c r="J142" s="87"/>
      <c r="K142" s="87"/>
      <c r="L142" s="87"/>
      <c r="M142" s="87"/>
      <c r="N142" s="87"/>
    </row>
    <row r="143" spans="1:17" ht="18.75" x14ac:dyDescent="0.3">
      <c r="A143" s="70" t="s">
        <v>23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2"/>
    </row>
    <row r="144" spans="1:17" ht="21.75" customHeight="1" x14ac:dyDescent="0.25">
      <c r="A144" s="6"/>
      <c r="B144" s="6"/>
      <c r="D144" s="6"/>
      <c r="E144" s="6"/>
      <c r="F144" s="6"/>
      <c r="G144" s="6"/>
      <c r="H144" s="6"/>
      <c r="I144" s="6"/>
      <c r="J144" s="6"/>
      <c r="K144" s="6"/>
      <c r="L144" s="6"/>
      <c r="M144" s="45" t="s">
        <v>15</v>
      </c>
      <c r="N144" s="45" t="s">
        <v>16</v>
      </c>
    </row>
    <row r="145" spans="1:14" ht="15.75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46">
        <f>M22+M34+M65+M76+M87+M44+M55+M95+M105+M116</f>
        <v>0</v>
      </c>
      <c r="N145" s="46">
        <f>N22+N34+N65+N76+N87+N44+N55+N95+N105+N116</f>
        <v>0</v>
      </c>
    </row>
    <row r="148" spans="1:14" ht="18.75" x14ac:dyDescent="0.25">
      <c r="C148" s="47"/>
      <c r="D148" s="2"/>
      <c r="E148" s="2"/>
      <c r="F148" s="2"/>
      <c r="G148" s="48"/>
      <c r="H148" s="48"/>
      <c r="I148" s="48"/>
      <c r="J148" s="48"/>
      <c r="K148" s="48"/>
      <c r="L148" s="48"/>
    </row>
    <row r="149" spans="1:14" ht="18.75" x14ac:dyDescent="0.25">
      <c r="C149" s="84"/>
      <c r="D149" s="1"/>
      <c r="E149" s="1"/>
      <c r="F149" s="1"/>
      <c r="G149" s="48"/>
      <c r="H149" s="48"/>
      <c r="I149" s="48"/>
      <c r="J149" s="48"/>
      <c r="K149" s="48"/>
      <c r="L149" s="48"/>
    </row>
    <row r="150" spans="1:14" ht="18.75" x14ac:dyDescent="0.25">
      <c r="C150" s="47"/>
      <c r="D150" s="3"/>
      <c r="E150" s="3"/>
      <c r="F150" s="3"/>
      <c r="G150" s="48"/>
      <c r="H150" s="48"/>
      <c r="I150" s="48"/>
      <c r="J150" s="48"/>
      <c r="K150" s="48"/>
      <c r="L150" s="48"/>
    </row>
    <row r="151" spans="1:14" ht="18.75" x14ac:dyDescent="0.25">
      <c r="C151" s="47"/>
      <c r="D151" s="3"/>
      <c r="E151" s="3"/>
      <c r="F151" s="3"/>
      <c r="G151" s="48"/>
      <c r="H151" s="48"/>
      <c r="I151" s="48"/>
      <c r="J151" s="48"/>
      <c r="K151" s="48"/>
      <c r="L151" s="48"/>
    </row>
    <row r="152" spans="1:14" ht="18.75" x14ac:dyDescent="0.25">
      <c r="C152" s="47"/>
      <c r="D152" s="3"/>
      <c r="E152" s="3"/>
      <c r="F152" s="3"/>
      <c r="G152" s="48"/>
      <c r="H152" s="48"/>
      <c r="I152" s="48"/>
      <c r="J152" s="48"/>
      <c r="K152" s="48"/>
      <c r="L152" s="48"/>
    </row>
    <row r="153" spans="1:14" x14ac:dyDescent="0.25">
      <c r="C153" s="68"/>
      <c r="D153" s="68"/>
      <c r="E153" s="68"/>
      <c r="F153" s="68"/>
    </row>
    <row r="154" spans="1:14" x14ac:dyDescent="0.25">
      <c r="C154" s="69"/>
      <c r="D154" s="69"/>
      <c r="E154" s="69"/>
      <c r="F154" s="69"/>
    </row>
    <row r="155" spans="1:14" x14ac:dyDescent="0.25">
      <c r="C155" s="68"/>
      <c r="D155" s="68"/>
      <c r="E155" s="68"/>
      <c r="F155" s="68"/>
    </row>
    <row r="158" spans="1:14" ht="18.75" x14ac:dyDescent="0.25">
      <c r="C158" s="47"/>
      <c r="D158" s="2"/>
      <c r="E158" s="2"/>
      <c r="F158" s="2"/>
      <c r="G158" s="48"/>
      <c r="H158" s="48"/>
      <c r="I158" s="48"/>
      <c r="J158" s="48"/>
      <c r="K158" s="48"/>
      <c r="L158" s="48"/>
    </row>
    <row r="159" spans="1:14" ht="18.75" x14ac:dyDescent="0.25">
      <c r="C159" s="84"/>
      <c r="D159" s="1"/>
      <c r="E159" s="1"/>
      <c r="F159" s="1"/>
      <c r="G159" s="48"/>
      <c r="H159" s="48"/>
      <c r="I159" s="48"/>
      <c r="J159" s="48"/>
      <c r="K159" s="48"/>
      <c r="L159" s="48"/>
    </row>
    <row r="160" spans="1:14" ht="18.75" x14ac:dyDescent="0.25">
      <c r="C160" s="49"/>
      <c r="D160" s="3"/>
      <c r="E160" s="3"/>
      <c r="F160" s="3"/>
      <c r="G160" s="48"/>
      <c r="H160" s="48"/>
      <c r="I160" s="48"/>
      <c r="J160" s="48"/>
      <c r="K160" s="48"/>
      <c r="L160" s="48"/>
    </row>
    <row r="161" spans="3:12" ht="18.75" x14ac:dyDescent="0.25">
      <c r="C161" s="49"/>
      <c r="D161" s="3"/>
      <c r="E161" s="3"/>
      <c r="F161" s="3"/>
      <c r="G161" s="48"/>
      <c r="H161" s="48"/>
      <c r="I161" s="48"/>
      <c r="J161" s="48"/>
      <c r="K161" s="48"/>
      <c r="L161" s="48"/>
    </row>
    <row r="162" spans="3:12" ht="18.75" x14ac:dyDescent="0.25">
      <c r="C162" s="49"/>
      <c r="D162" s="3"/>
      <c r="E162" s="3"/>
      <c r="F162" s="3"/>
      <c r="G162" s="48"/>
      <c r="H162" s="48"/>
      <c r="I162" s="48"/>
      <c r="J162" s="48"/>
      <c r="K162" s="48"/>
      <c r="L162" s="48"/>
    </row>
    <row r="163" spans="3:12" x14ac:dyDescent="0.25">
      <c r="C163" s="68"/>
      <c r="D163" s="68"/>
      <c r="E163" s="68"/>
      <c r="F163" s="68"/>
    </row>
  </sheetData>
  <mergeCells count="157">
    <mergeCell ref="A1:N1"/>
    <mergeCell ref="A2:N2"/>
    <mergeCell ref="A3:N3"/>
    <mergeCell ref="A5:B5"/>
    <mergeCell ref="A6:B6"/>
    <mergeCell ref="C6:N6"/>
    <mergeCell ref="H14:I14"/>
    <mergeCell ref="K14:L14"/>
    <mergeCell ref="M14:N14"/>
    <mergeCell ref="D16:E16"/>
    <mergeCell ref="D17:E17"/>
    <mergeCell ref="D18:E18"/>
    <mergeCell ref="A7:B7"/>
    <mergeCell ref="C7:N7"/>
    <mergeCell ref="I10:N10"/>
    <mergeCell ref="I11:N11"/>
    <mergeCell ref="A13:N13"/>
    <mergeCell ref="A14:A15"/>
    <mergeCell ref="B14:B15"/>
    <mergeCell ref="C14:C15"/>
    <mergeCell ref="D14:E15"/>
    <mergeCell ref="F14:G14"/>
    <mergeCell ref="D19:E19"/>
    <mergeCell ref="D20:E20"/>
    <mergeCell ref="D21:E21"/>
    <mergeCell ref="A22:F22"/>
    <mergeCell ref="A26:N26"/>
    <mergeCell ref="A27:A28"/>
    <mergeCell ref="B27:B28"/>
    <mergeCell ref="C27:C28"/>
    <mergeCell ref="D27:J28"/>
    <mergeCell ref="K27:L27"/>
    <mergeCell ref="A34:I34"/>
    <mergeCell ref="A36:N36"/>
    <mergeCell ref="A37:A38"/>
    <mergeCell ref="B37:B38"/>
    <mergeCell ref="C37:C38"/>
    <mergeCell ref="D37:J38"/>
    <mergeCell ref="K37:L37"/>
    <mergeCell ref="M38:N38"/>
    <mergeCell ref="M28:N28"/>
    <mergeCell ref="D29:J29"/>
    <mergeCell ref="D30:J30"/>
    <mergeCell ref="D31:J31"/>
    <mergeCell ref="D32:J32"/>
    <mergeCell ref="D33:J33"/>
    <mergeCell ref="A47:N47"/>
    <mergeCell ref="A48:A49"/>
    <mergeCell ref="B48:B49"/>
    <mergeCell ref="C48:C49"/>
    <mergeCell ref="D48:J49"/>
    <mergeCell ref="K48:L48"/>
    <mergeCell ref="M49:N49"/>
    <mergeCell ref="D39:J39"/>
    <mergeCell ref="D40:J40"/>
    <mergeCell ref="D41:J41"/>
    <mergeCell ref="D42:J42"/>
    <mergeCell ref="D43:J43"/>
    <mergeCell ref="A44:I44"/>
    <mergeCell ref="A57:N57"/>
    <mergeCell ref="A58:A59"/>
    <mergeCell ref="B58:B59"/>
    <mergeCell ref="C58:C59"/>
    <mergeCell ref="D58:D59"/>
    <mergeCell ref="E58:J59"/>
    <mergeCell ref="K58:L58"/>
    <mergeCell ref="M59:N59"/>
    <mergeCell ref="D50:J50"/>
    <mergeCell ref="D51:J51"/>
    <mergeCell ref="D52:J52"/>
    <mergeCell ref="D53:J53"/>
    <mergeCell ref="D54:J54"/>
    <mergeCell ref="A55:I55"/>
    <mergeCell ref="A68:N68"/>
    <mergeCell ref="A69:A70"/>
    <mergeCell ref="B69:B70"/>
    <mergeCell ref="C69:C70"/>
    <mergeCell ref="D69:J70"/>
    <mergeCell ref="K69:L69"/>
    <mergeCell ref="M70:N70"/>
    <mergeCell ref="E60:J60"/>
    <mergeCell ref="E61:J61"/>
    <mergeCell ref="E62:J62"/>
    <mergeCell ref="E63:J63"/>
    <mergeCell ref="E64:J64"/>
    <mergeCell ref="A65:I65"/>
    <mergeCell ref="A79:N79"/>
    <mergeCell ref="A80:A81"/>
    <mergeCell ref="B80:B81"/>
    <mergeCell ref="C80:C81"/>
    <mergeCell ref="K80:L80"/>
    <mergeCell ref="M81:N81"/>
    <mergeCell ref="D80:D81"/>
    <mergeCell ref="E80:J81"/>
    <mergeCell ref="D71:J71"/>
    <mergeCell ref="D72:J72"/>
    <mergeCell ref="D73:J73"/>
    <mergeCell ref="D74:J74"/>
    <mergeCell ref="D75:J75"/>
    <mergeCell ref="A76:I76"/>
    <mergeCell ref="A91:N91"/>
    <mergeCell ref="A92:A93"/>
    <mergeCell ref="B92:B93"/>
    <mergeCell ref="C92:C93"/>
    <mergeCell ref="D92:J93"/>
    <mergeCell ref="K92:L92"/>
    <mergeCell ref="M93:N93"/>
    <mergeCell ref="A87:I87"/>
    <mergeCell ref="E84:J84"/>
    <mergeCell ref="E85:J85"/>
    <mergeCell ref="E86:J86"/>
    <mergeCell ref="D94:J94"/>
    <mergeCell ref="A95:I95"/>
    <mergeCell ref="A97:N97"/>
    <mergeCell ref="A98:A99"/>
    <mergeCell ref="B98:B99"/>
    <mergeCell ref="C98:C99"/>
    <mergeCell ref="D98:J99"/>
    <mergeCell ref="K98:L98"/>
    <mergeCell ref="M99:N99"/>
    <mergeCell ref="A119:N119"/>
    <mergeCell ref="A108:N108"/>
    <mergeCell ref="A109:A110"/>
    <mergeCell ref="B109:J110"/>
    <mergeCell ref="K109:L109"/>
    <mergeCell ref="M110:N110"/>
    <mergeCell ref="B111:J111"/>
    <mergeCell ref="D100:J100"/>
    <mergeCell ref="D101:J101"/>
    <mergeCell ref="D102:J102"/>
    <mergeCell ref="D103:J103"/>
    <mergeCell ref="D104:J104"/>
    <mergeCell ref="A105:I105"/>
    <mergeCell ref="J131:N131"/>
    <mergeCell ref="J132:N132"/>
    <mergeCell ref="J133:N135"/>
    <mergeCell ref="J136:N136"/>
    <mergeCell ref="E142:N142"/>
    <mergeCell ref="E82:J82"/>
    <mergeCell ref="E83:J83"/>
    <mergeCell ref="B124:J124"/>
    <mergeCell ref="B125:J125"/>
    <mergeCell ref="B126:J126"/>
    <mergeCell ref="A127:I127"/>
    <mergeCell ref="A128:G128"/>
    <mergeCell ref="J130:N130"/>
    <mergeCell ref="A120:A121"/>
    <mergeCell ref="B120:J121"/>
    <mergeCell ref="K120:L120"/>
    <mergeCell ref="M121:N121"/>
    <mergeCell ref="B122:J122"/>
    <mergeCell ref="B123:J123"/>
    <mergeCell ref="B112:J112"/>
    <mergeCell ref="B113:J113"/>
    <mergeCell ref="B114:J114"/>
    <mergeCell ref="B115:J115"/>
    <mergeCell ref="A116:I116"/>
  </mergeCells>
  <dataValidations count="3">
    <dataValidation type="list" allowBlank="1" showInputMessage="1" showErrorMessage="1" sqref="D60:D64 D82:D86" xr:uid="{2E20999C-0E4C-4A96-8F89-601A876B8963}">
      <formula1>TypeConf</formula1>
    </dataValidation>
    <dataValidation operator="lessThanOrEqual" allowBlank="1" showInputMessage="1" showErrorMessage="1" sqref="J16:J21" xr:uid="{D1995F27-8E6E-4821-9D7B-43969EDEBDDF}"/>
    <dataValidation type="decimal" allowBlank="1" showInputMessage="1" showErrorMessage="1" sqref="H16:I21" xr:uid="{8E479EA8-B3A1-45A2-A4D8-8D76C5A62239}">
      <formula1>0</formula1>
      <formula2>12</formula2>
    </dataValidation>
  </dataValidations>
  <pageMargins left="1" right="1" top="1" bottom="1" header="0.5" footer="0.5"/>
  <pageSetup paperSize="9" scale="2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81"/>
  <sheetViews>
    <sheetView zoomScale="90" zoomScaleNormal="90" workbookViewId="0">
      <pane ySplit="1" topLeftCell="A2" activePane="bottomLeft" state="frozen"/>
      <selection activeCell="C15" sqref="C15"/>
      <selection pane="bottomLeft" activeCell="A2" sqref="A2"/>
    </sheetView>
  </sheetViews>
  <sheetFormatPr defaultColWidth="8.85546875" defaultRowHeight="12.75" x14ac:dyDescent="0.2"/>
  <cols>
    <col min="1" max="1" width="37" style="65" customWidth="1"/>
    <col min="2" max="3" width="74" style="65" customWidth="1"/>
    <col min="4" max="255" width="9.140625" style="58"/>
    <col min="256" max="256" width="38.140625" style="58" customWidth="1"/>
    <col min="257" max="257" width="63.28515625" style="58" customWidth="1"/>
    <col min="258" max="258" width="66.140625" style="58" customWidth="1"/>
    <col min="259" max="511" width="9.140625" style="58"/>
    <col min="512" max="512" width="38.140625" style="58" customWidth="1"/>
    <col min="513" max="513" width="63.28515625" style="58" customWidth="1"/>
    <col min="514" max="514" width="66.140625" style="58" customWidth="1"/>
    <col min="515" max="767" width="9.140625" style="58"/>
    <col min="768" max="768" width="38.140625" style="58" customWidth="1"/>
    <col min="769" max="769" width="63.28515625" style="58" customWidth="1"/>
    <col min="770" max="770" width="66.140625" style="58" customWidth="1"/>
    <col min="771" max="1023" width="9.140625" style="58"/>
    <col min="1024" max="1024" width="38.140625" style="58" customWidth="1"/>
    <col min="1025" max="1025" width="63.28515625" style="58" customWidth="1"/>
    <col min="1026" max="1026" width="66.140625" style="58" customWidth="1"/>
    <col min="1027" max="1279" width="9.140625" style="58"/>
    <col min="1280" max="1280" width="38.140625" style="58" customWidth="1"/>
    <col min="1281" max="1281" width="63.28515625" style="58" customWidth="1"/>
    <col min="1282" max="1282" width="66.140625" style="58" customWidth="1"/>
    <col min="1283" max="1535" width="9.140625" style="58"/>
    <col min="1536" max="1536" width="38.140625" style="58" customWidth="1"/>
    <col min="1537" max="1537" width="63.28515625" style="58" customWidth="1"/>
    <col min="1538" max="1538" width="66.140625" style="58" customWidth="1"/>
    <col min="1539" max="1791" width="9.140625" style="58"/>
    <col min="1792" max="1792" width="38.140625" style="58" customWidth="1"/>
    <col min="1793" max="1793" width="63.28515625" style="58" customWidth="1"/>
    <col min="1794" max="1794" width="66.140625" style="58" customWidth="1"/>
    <col min="1795" max="2047" width="9.140625" style="58"/>
    <col min="2048" max="2048" width="38.140625" style="58" customWidth="1"/>
    <col min="2049" max="2049" width="63.28515625" style="58" customWidth="1"/>
    <col min="2050" max="2050" width="66.140625" style="58" customWidth="1"/>
    <col min="2051" max="2303" width="9.140625" style="58"/>
    <col min="2304" max="2304" width="38.140625" style="58" customWidth="1"/>
    <col min="2305" max="2305" width="63.28515625" style="58" customWidth="1"/>
    <col min="2306" max="2306" width="66.140625" style="58" customWidth="1"/>
    <col min="2307" max="2559" width="9.140625" style="58"/>
    <col min="2560" max="2560" width="38.140625" style="58" customWidth="1"/>
    <col min="2561" max="2561" width="63.28515625" style="58" customWidth="1"/>
    <col min="2562" max="2562" width="66.140625" style="58" customWidth="1"/>
    <col min="2563" max="2815" width="9.140625" style="58"/>
    <col min="2816" max="2816" width="38.140625" style="58" customWidth="1"/>
    <col min="2817" max="2817" width="63.28515625" style="58" customWidth="1"/>
    <col min="2818" max="2818" width="66.140625" style="58" customWidth="1"/>
    <col min="2819" max="3071" width="9.140625" style="58"/>
    <col min="3072" max="3072" width="38.140625" style="58" customWidth="1"/>
    <col min="3073" max="3073" width="63.28515625" style="58" customWidth="1"/>
    <col min="3074" max="3074" width="66.140625" style="58" customWidth="1"/>
    <col min="3075" max="3327" width="9.140625" style="58"/>
    <col min="3328" max="3328" width="38.140625" style="58" customWidth="1"/>
    <col min="3329" max="3329" width="63.28515625" style="58" customWidth="1"/>
    <col min="3330" max="3330" width="66.140625" style="58" customWidth="1"/>
    <col min="3331" max="3583" width="9.140625" style="58"/>
    <col min="3584" max="3584" width="38.140625" style="58" customWidth="1"/>
    <col min="3585" max="3585" width="63.28515625" style="58" customWidth="1"/>
    <col min="3586" max="3586" width="66.140625" style="58" customWidth="1"/>
    <col min="3587" max="3839" width="9.140625" style="58"/>
    <col min="3840" max="3840" width="38.140625" style="58" customWidth="1"/>
    <col min="3841" max="3841" width="63.28515625" style="58" customWidth="1"/>
    <col min="3842" max="3842" width="66.140625" style="58" customWidth="1"/>
    <col min="3843" max="4095" width="9.140625" style="58"/>
    <col min="4096" max="4096" width="38.140625" style="58" customWidth="1"/>
    <col min="4097" max="4097" width="63.28515625" style="58" customWidth="1"/>
    <col min="4098" max="4098" width="66.140625" style="58" customWidth="1"/>
    <col min="4099" max="4351" width="9.140625" style="58"/>
    <col min="4352" max="4352" width="38.140625" style="58" customWidth="1"/>
    <col min="4353" max="4353" width="63.28515625" style="58" customWidth="1"/>
    <col min="4354" max="4354" width="66.140625" style="58" customWidth="1"/>
    <col min="4355" max="4607" width="9.140625" style="58"/>
    <col min="4608" max="4608" width="38.140625" style="58" customWidth="1"/>
    <col min="4609" max="4609" width="63.28515625" style="58" customWidth="1"/>
    <col min="4610" max="4610" width="66.140625" style="58" customWidth="1"/>
    <col min="4611" max="4863" width="9.140625" style="58"/>
    <col min="4864" max="4864" width="38.140625" style="58" customWidth="1"/>
    <col min="4865" max="4865" width="63.28515625" style="58" customWidth="1"/>
    <col min="4866" max="4866" width="66.140625" style="58" customWidth="1"/>
    <col min="4867" max="5119" width="9.140625" style="58"/>
    <col min="5120" max="5120" width="38.140625" style="58" customWidth="1"/>
    <col min="5121" max="5121" width="63.28515625" style="58" customWidth="1"/>
    <col min="5122" max="5122" width="66.140625" style="58" customWidth="1"/>
    <col min="5123" max="5375" width="9.140625" style="58"/>
    <col min="5376" max="5376" width="38.140625" style="58" customWidth="1"/>
    <col min="5377" max="5377" width="63.28515625" style="58" customWidth="1"/>
    <col min="5378" max="5378" width="66.140625" style="58" customWidth="1"/>
    <col min="5379" max="5631" width="9.140625" style="58"/>
    <col min="5632" max="5632" width="38.140625" style="58" customWidth="1"/>
    <col min="5633" max="5633" width="63.28515625" style="58" customWidth="1"/>
    <col min="5634" max="5634" width="66.140625" style="58" customWidth="1"/>
    <col min="5635" max="5887" width="9.140625" style="58"/>
    <col min="5888" max="5888" width="38.140625" style="58" customWidth="1"/>
    <col min="5889" max="5889" width="63.28515625" style="58" customWidth="1"/>
    <col min="5890" max="5890" width="66.140625" style="58" customWidth="1"/>
    <col min="5891" max="6143" width="9.140625" style="58"/>
    <col min="6144" max="6144" width="38.140625" style="58" customWidth="1"/>
    <col min="6145" max="6145" width="63.28515625" style="58" customWidth="1"/>
    <col min="6146" max="6146" width="66.140625" style="58" customWidth="1"/>
    <col min="6147" max="6399" width="9.140625" style="58"/>
    <col min="6400" max="6400" width="38.140625" style="58" customWidth="1"/>
    <col min="6401" max="6401" width="63.28515625" style="58" customWidth="1"/>
    <col min="6402" max="6402" width="66.140625" style="58" customWidth="1"/>
    <col min="6403" max="6655" width="9.140625" style="58"/>
    <col min="6656" max="6656" width="38.140625" style="58" customWidth="1"/>
    <col min="6657" max="6657" width="63.28515625" style="58" customWidth="1"/>
    <col min="6658" max="6658" width="66.140625" style="58" customWidth="1"/>
    <col min="6659" max="6911" width="9.140625" style="58"/>
    <col min="6912" max="6912" width="38.140625" style="58" customWidth="1"/>
    <col min="6913" max="6913" width="63.28515625" style="58" customWidth="1"/>
    <col min="6914" max="6914" width="66.140625" style="58" customWidth="1"/>
    <col min="6915" max="7167" width="9.140625" style="58"/>
    <col min="7168" max="7168" width="38.140625" style="58" customWidth="1"/>
    <col min="7169" max="7169" width="63.28515625" style="58" customWidth="1"/>
    <col min="7170" max="7170" width="66.140625" style="58" customWidth="1"/>
    <col min="7171" max="7423" width="9.140625" style="58"/>
    <col min="7424" max="7424" width="38.140625" style="58" customWidth="1"/>
    <col min="7425" max="7425" width="63.28515625" style="58" customWidth="1"/>
    <col min="7426" max="7426" width="66.140625" style="58" customWidth="1"/>
    <col min="7427" max="7679" width="9.140625" style="58"/>
    <col min="7680" max="7680" width="38.140625" style="58" customWidth="1"/>
    <col min="7681" max="7681" width="63.28515625" style="58" customWidth="1"/>
    <col min="7682" max="7682" width="66.140625" style="58" customWidth="1"/>
    <col min="7683" max="7935" width="9.140625" style="58"/>
    <col min="7936" max="7936" width="38.140625" style="58" customWidth="1"/>
    <col min="7937" max="7937" width="63.28515625" style="58" customWidth="1"/>
    <col min="7938" max="7938" width="66.140625" style="58" customWidth="1"/>
    <col min="7939" max="8191" width="9.140625" style="58"/>
    <col min="8192" max="8192" width="38.140625" style="58" customWidth="1"/>
    <col min="8193" max="8193" width="63.28515625" style="58" customWidth="1"/>
    <col min="8194" max="8194" width="66.140625" style="58" customWidth="1"/>
    <col min="8195" max="8447" width="9.140625" style="58"/>
    <col min="8448" max="8448" width="38.140625" style="58" customWidth="1"/>
    <col min="8449" max="8449" width="63.28515625" style="58" customWidth="1"/>
    <col min="8450" max="8450" width="66.140625" style="58" customWidth="1"/>
    <col min="8451" max="8703" width="9.140625" style="58"/>
    <col min="8704" max="8704" width="38.140625" style="58" customWidth="1"/>
    <col min="8705" max="8705" width="63.28515625" style="58" customWidth="1"/>
    <col min="8706" max="8706" width="66.140625" style="58" customWidth="1"/>
    <col min="8707" max="8959" width="9.140625" style="58"/>
    <col min="8960" max="8960" width="38.140625" style="58" customWidth="1"/>
    <col min="8961" max="8961" width="63.28515625" style="58" customWidth="1"/>
    <col min="8962" max="8962" width="66.140625" style="58" customWidth="1"/>
    <col min="8963" max="9215" width="9.140625" style="58"/>
    <col min="9216" max="9216" width="38.140625" style="58" customWidth="1"/>
    <col min="9217" max="9217" width="63.28515625" style="58" customWidth="1"/>
    <col min="9218" max="9218" width="66.140625" style="58" customWidth="1"/>
    <col min="9219" max="9471" width="9.140625" style="58"/>
    <col min="9472" max="9472" width="38.140625" style="58" customWidth="1"/>
    <col min="9473" max="9473" width="63.28515625" style="58" customWidth="1"/>
    <col min="9474" max="9474" width="66.140625" style="58" customWidth="1"/>
    <col min="9475" max="9727" width="9.140625" style="58"/>
    <col min="9728" max="9728" width="38.140625" style="58" customWidth="1"/>
    <col min="9729" max="9729" width="63.28515625" style="58" customWidth="1"/>
    <col min="9730" max="9730" width="66.140625" style="58" customWidth="1"/>
    <col min="9731" max="9983" width="9.140625" style="58"/>
    <col min="9984" max="9984" width="38.140625" style="58" customWidth="1"/>
    <col min="9985" max="9985" width="63.28515625" style="58" customWidth="1"/>
    <col min="9986" max="9986" width="66.140625" style="58" customWidth="1"/>
    <col min="9987" max="10239" width="9.140625" style="58"/>
    <col min="10240" max="10240" width="38.140625" style="58" customWidth="1"/>
    <col min="10241" max="10241" width="63.28515625" style="58" customWidth="1"/>
    <col min="10242" max="10242" width="66.140625" style="58" customWidth="1"/>
    <col min="10243" max="10495" width="9.140625" style="58"/>
    <col min="10496" max="10496" width="38.140625" style="58" customWidth="1"/>
    <col min="10497" max="10497" width="63.28515625" style="58" customWidth="1"/>
    <col min="10498" max="10498" width="66.140625" style="58" customWidth="1"/>
    <col min="10499" max="10751" width="9.140625" style="58"/>
    <col min="10752" max="10752" width="38.140625" style="58" customWidth="1"/>
    <col min="10753" max="10753" width="63.28515625" style="58" customWidth="1"/>
    <col min="10754" max="10754" width="66.140625" style="58" customWidth="1"/>
    <col min="10755" max="11007" width="9.140625" style="58"/>
    <col min="11008" max="11008" width="38.140625" style="58" customWidth="1"/>
    <col min="11009" max="11009" width="63.28515625" style="58" customWidth="1"/>
    <col min="11010" max="11010" width="66.140625" style="58" customWidth="1"/>
    <col min="11011" max="11263" width="9.140625" style="58"/>
    <col min="11264" max="11264" width="38.140625" style="58" customWidth="1"/>
    <col min="11265" max="11265" width="63.28515625" style="58" customWidth="1"/>
    <col min="11266" max="11266" width="66.140625" style="58" customWidth="1"/>
    <col min="11267" max="11519" width="9.140625" style="58"/>
    <col min="11520" max="11520" width="38.140625" style="58" customWidth="1"/>
    <col min="11521" max="11521" width="63.28515625" style="58" customWidth="1"/>
    <col min="11522" max="11522" width="66.140625" style="58" customWidth="1"/>
    <col min="11523" max="11775" width="9.140625" style="58"/>
    <col min="11776" max="11776" width="38.140625" style="58" customWidth="1"/>
    <col min="11777" max="11777" width="63.28515625" style="58" customWidth="1"/>
    <col min="11778" max="11778" width="66.140625" style="58" customWidth="1"/>
    <col min="11779" max="12031" width="9.140625" style="58"/>
    <col min="12032" max="12032" width="38.140625" style="58" customWidth="1"/>
    <col min="12033" max="12033" width="63.28515625" style="58" customWidth="1"/>
    <col min="12034" max="12034" width="66.140625" style="58" customWidth="1"/>
    <col min="12035" max="12287" width="9.140625" style="58"/>
    <col min="12288" max="12288" width="38.140625" style="58" customWidth="1"/>
    <col min="12289" max="12289" width="63.28515625" style="58" customWidth="1"/>
    <col min="12290" max="12290" width="66.140625" style="58" customWidth="1"/>
    <col min="12291" max="12543" width="9.140625" style="58"/>
    <col min="12544" max="12544" width="38.140625" style="58" customWidth="1"/>
    <col min="12545" max="12545" width="63.28515625" style="58" customWidth="1"/>
    <col min="12546" max="12546" width="66.140625" style="58" customWidth="1"/>
    <col min="12547" max="12799" width="9.140625" style="58"/>
    <col min="12800" max="12800" width="38.140625" style="58" customWidth="1"/>
    <col min="12801" max="12801" width="63.28515625" style="58" customWidth="1"/>
    <col min="12802" max="12802" width="66.140625" style="58" customWidth="1"/>
    <col min="12803" max="13055" width="9.140625" style="58"/>
    <col min="13056" max="13056" width="38.140625" style="58" customWidth="1"/>
    <col min="13057" max="13057" width="63.28515625" style="58" customWidth="1"/>
    <col min="13058" max="13058" width="66.140625" style="58" customWidth="1"/>
    <col min="13059" max="13311" width="9.140625" style="58"/>
    <col min="13312" max="13312" width="38.140625" style="58" customWidth="1"/>
    <col min="13313" max="13313" width="63.28515625" style="58" customWidth="1"/>
    <col min="13314" max="13314" width="66.140625" style="58" customWidth="1"/>
    <col min="13315" max="13567" width="9.140625" style="58"/>
    <col min="13568" max="13568" width="38.140625" style="58" customWidth="1"/>
    <col min="13569" max="13569" width="63.28515625" style="58" customWidth="1"/>
    <col min="13570" max="13570" width="66.140625" style="58" customWidth="1"/>
    <col min="13571" max="13823" width="9.140625" style="58"/>
    <col min="13824" max="13824" width="38.140625" style="58" customWidth="1"/>
    <col min="13825" max="13825" width="63.28515625" style="58" customWidth="1"/>
    <col min="13826" max="13826" width="66.140625" style="58" customWidth="1"/>
    <col min="13827" max="14079" width="9.140625" style="58"/>
    <col min="14080" max="14080" width="38.140625" style="58" customWidth="1"/>
    <col min="14081" max="14081" width="63.28515625" style="58" customWidth="1"/>
    <col min="14082" max="14082" width="66.140625" style="58" customWidth="1"/>
    <col min="14083" max="14335" width="9.140625" style="58"/>
    <col min="14336" max="14336" width="38.140625" style="58" customWidth="1"/>
    <col min="14337" max="14337" width="63.28515625" style="58" customWidth="1"/>
    <col min="14338" max="14338" width="66.140625" style="58" customWidth="1"/>
    <col min="14339" max="14591" width="9.140625" style="58"/>
    <col min="14592" max="14592" width="38.140625" style="58" customWidth="1"/>
    <col min="14593" max="14593" width="63.28515625" style="58" customWidth="1"/>
    <col min="14594" max="14594" width="66.140625" style="58" customWidth="1"/>
    <col min="14595" max="14847" width="9.140625" style="58"/>
    <col min="14848" max="14848" width="38.140625" style="58" customWidth="1"/>
    <col min="14849" max="14849" width="63.28515625" style="58" customWidth="1"/>
    <col min="14850" max="14850" width="66.140625" style="58" customWidth="1"/>
    <col min="14851" max="15103" width="9.140625" style="58"/>
    <col min="15104" max="15104" width="38.140625" style="58" customWidth="1"/>
    <col min="15105" max="15105" width="63.28515625" style="58" customWidth="1"/>
    <col min="15106" max="15106" width="66.140625" style="58" customWidth="1"/>
    <col min="15107" max="15359" width="9.140625" style="58"/>
    <col min="15360" max="15360" width="38.140625" style="58" customWidth="1"/>
    <col min="15361" max="15361" width="63.28515625" style="58" customWidth="1"/>
    <col min="15362" max="15362" width="66.140625" style="58" customWidth="1"/>
    <col min="15363" max="15615" width="9.140625" style="58"/>
    <col min="15616" max="15616" width="38.140625" style="58" customWidth="1"/>
    <col min="15617" max="15617" width="63.28515625" style="58" customWidth="1"/>
    <col min="15618" max="15618" width="66.140625" style="58" customWidth="1"/>
    <col min="15619" max="15871" width="9.140625" style="58"/>
    <col min="15872" max="15872" width="38.140625" style="58" customWidth="1"/>
    <col min="15873" max="15873" width="63.28515625" style="58" customWidth="1"/>
    <col min="15874" max="15874" width="66.140625" style="58" customWidth="1"/>
    <col min="15875" max="16127" width="9.140625" style="58"/>
    <col min="16128" max="16128" width="38.140625" style="58" customWidth="1"/>
    <col min="16129" max="16129" width="63.28515625" style="58" customWidth="1"/>
    <col min="16130" max="16130" width="66.140625" style="58" customWidth="1"/>
    <col min="16131" max="16384" width="9.140625" style="58"/>
  </cols>
  <sheetData>
    <row r="1" spans="1:3" ht="16.5" thickBot="1" x14ac:dyDescent="0.25">
      <c r="A1" s="55" t="s">
        <v>30</v>
      </c>
      <c r="B1" s="56" t="s">
        <v>31</v>
      </c>
      <c r="C1" s="57" t="s">
        <v>32</v>
      </c>
    </row>
    <row r="2" spans="1:3" ht="38.25" customHeight="1" x14ac:dyDescent="0.2">
      <c r="A2" s="59"/>
      <c r="B2" s="54" t="s">
        <v>33</v>
      </c>
      <c r="C2" s="54" t="s">
        <v>34</v>
      </c>
    </row>
    <row r="3" spans="1:3" ht="30" customHeight="1" x14ac:dyDescent="0.2">
      <c r="A3" s="176" t="s">
        <v>5</v>
      </c>
      <c r="B3" s="177"/>
      <c r="C3" s="177"/>
    </row>
    <row r="4" spans="1:3" ht="30" customHeight="1" x14ac:dyDescent="0.2">
      <c r="A4" s="60" t="s">
        <v>1</v>
      </c>
      <c r="B4" s="61"/>
      <c r="C4" s="61"/>
    </row>
    <row r="5" spans="1:3" ht="30" customHeight="1" x14ac:dyDescent="0.2">
      <c r="A5" s="60" t="s">
        <v>10</v>
      </c>
      <c r="B5" s="61"/>
      <c r="C5" s="61"/>
    </row>
    <row r="6" spans="1:3" ht="30" customHeight="1" x14ac:dyDescent="0.2">
      <c r="A6" s="60" t="s">
        <v>11</v>
      </c>
      <c r="B6" s="61"/>
      <c r="C6" s="61"/>
    </row>
    <row r="7" spans="1:3" ht="30" customHeight="1" x14ac:dyDescent="0.2">
      <c r="A7" s="60" t="s">
        <v>12</v>
      </c>
      <c r="B7" s="61"/>
      <c r="C7" s="61"/>
    </row>
    <row r="8" spans="1:3" ht="30" customHeight="1" x14ac:dyDescent="0.2">
      <c r="A8" s="60" t="s">
        <v>13</v>
      </c>
      <c r="B8" s="61"/>
      <c r="C8" s="61"/>
    </row>
    <row r="9" spans="1:3" ht="30" customHeight="1" x14ac:dyDescent="0.2">
      <c r="A9" s="62" t="s">
        <v>46</v>
      </c>
      <c r="B9" s="61"/>
      <c r="C9" s="61"/>
    </row>
    <row r="10" spans="1:3" ht="30" customHeight="1" x14ac:dyDescent="0.2">
      <c r="A10" s="176" t="s">
        <v>19</v>
      </c>
      <c r="B10" s="177"/>
      <c r="C10" s="177"/>
    </row>
    <row r="11" spans="1:3" ht="30" customHeight="1" x14ac:dyDescent="0.2">
      <c r="A11" s="60">
        <v>1</v>
      </c>
      <c r="B11" s="61"/>
      <c r="C11" s="61"/>
    </row>
    <row r="12" spans="1:3" ht="30" customHeight="1" x14ac:dyDescent="0.2">
      <c r="A12" s="60">
        <v>2</v>
      </c>
      <c r="B12" s="61"/>
      <c r="C12" s="61"/>
    </row>
    <row r="13" spans="1:3" ht="30" customHeight="1" x14ac:dyDescent="0.2">
      <c r="A13" s="60">
        <v>3</v>
      </c>
      <c r="B13" s="61"/>
      <c r="C13" s="61"/>
    </row>
    <row r="14" spans="1:3" ht="30" customHeight="1" x14ac:dyDescent="0.2">
      <c r="A14" s="60">
        <v>4</v>
      </c>
      <c r="B14" s="61"/>
      <c r="C14" s="61"/>
    </row>
    <row r="15" spans="1:3" ht="30" customHeight="1" x14ac:dyDescent="0.2">
      <c r="A15" s="60">
        <v>5</v>
      </c>
      <c r="B15" s="61"/>
      <c r="C15" s="61"/>
    </row>
    <row r="16" spans="1:3" ht="30" customHeight="1" x14ac:dyDescent="0.2">
      <c r="A16" s="176" t="s">
        <v>20</v>
      </c>
      <c r="B16" s="177"/>
      <c r="C16" s="177"/>
    </row>
    <row r="17" spans="1:3" ht="30" customHeight="1" x14ac:dyDescent="0.2">
      <c r="A17" s="60">
        <v>1</v>
      </c>
      <c r="B17" s="61"/>
      <c r="C17" s="61"/>
    </row>
    <row r="18" spans="1:3" ht="30" customHeight="1" x14ac:dyDescent="0.2">
      <c r="A18" s="60">
        <v>2</v>
      </c>
      <c r="B18" s="61"/>
      <c r="C18" s="61"/>
    </row>
    <row r="19" spans="1:3" ht="30" customHeight="1" x14ac:dyDescent="0.2">
      <c r="A19" s="60">
        <v>3</v>
      </c>
      <c r="B19" s="61"/>
      <c r="C19" s="61"/>
    </row>
    <row r="20" spans="1:3" ht="30" customHeight="1" x14ac:dyDescent="0.2">
      <c r="A20" s="60">
        <v>4</v>
      </c>
      <c r="B20" s="61"/>
      <c r="C20" s="61"/>
    </row>
    <row r="21" spans="1:3" ht="30" customHeight="1" x14ac:dyDescent="0.2">
      <c r="A21" s="60">
        <v>5</v>
      </c>
      <c r="B21" s="61"/>
      <c r="C21" s="61"/>
    </row>
    <row r="22" spans="1:3" ht="30" customHeight="1" x14ac:dyDescent="0.2">
      <c r="A22" s="176" t="s">
        <v>117</v>
      </c>
      <c r="B22" s="177"/>
      <c r="C22" s="177"/>
    </row>
    <row r="23" spans="1:3" ht="30" customHeight="1" x14ac:dyDescent="0.2">
      <c r="A23" s="60">
        <v>1</v>
      </c>
      <c r="B23" s="61"/>
      <c r="C23" s="61"/>
    </row>
    <row r="24" spans="1:3" ht="30" customHeight="1" x14ac:dyDescent="0.2">
      <c r="A24" s="60">
        <v>2</v>
      </c>
      <c r="B24" s="61"/>
      <c r="C24" s="61"/>
    </row>
    <row r="25" spans="1:3" ht="30" customHeight="1" x14ac:dyDescent="0.2">
      <c r="A25" s="60">
        <v>3</v>
      </c>
      <c r="B25" s="61"/>
      <c r="C25" s="61"/>
    </row>
    <row r="26" spans="1:3" ht="30" customHeight="1" x14ac:dyDescent="0.2">
      <c r="A26" s="60">
        <v>4</v>
      </c>
      <c r="B26" s="61"/>
      <c r="C26" s="61"/>
    </row>
    <row r="27" spans="1:3" ht="30" customHeight="1" x14ac:dyDescent="0.2">
      <c r="A27" s="60">
        <v>5</v>
      </c>
      <c r="B27" s="61"/>
      <c r="C27" s="61"/>
    </row>
    <row r="28" spans="1:3" ht="30" customHeight="1" x14ac:dyDescent="0.2">
      <c r="A28" s="176" t="s">
        <v>36</v>
      </c>
      <c r="B28" s="177"/>
      <c r="C28" s="177"/>
    </row>
    <row r="29" spans="1:3" ht="30" customHeight="1" x14ac:dyDescent="0.2">
      <c r="A29" s="60">
        <v>1</v>
      </c>
      <c r="B29" s="61"/>
      <c r="C29" s="61"/>
    </row>
    <row r="30" spans="1:3" ht="30" customHeight="1" x14ac:dyDescent="0.2">
      <c r="A30" s="60">
        <v>2</v>
      </c>
      <c r="B30" s="61"/>
      <c r="C30" s="61"/>
    </row>
    <row r="31" spans="1:3" ht="30" customHeight="1" x14ac:dyDescent="0.2">
      <c r="A31" s="60">
        <v>3</v>
      </c>
      <c r="B31" s="61"/>
      <c r="C31" s="61"/>
    </row>
    <row r="32" spans="1:3" ht="30" customHeight="1" x14ac:dyDescent="0.2">
      <c r="A32" s="60">
        <v>4</v>
      </c>
      <c r="B32" s="61"/>
      <c r="C32" s="61"/>
    </row>
    <row r="33" spans="1:3" ht="30" customHeight="1" x14ac:dyDescent="0.2">
      <c r="A33" s="60">
        <v>5</v>
      </c>
      <c r="B33" s="61"/>
      <c r="C33" s="61"/>
    </row>
    <row r="34" spans="1:3" ht="30" customHeight="1" x14ac:dyDescent="0.2">
      <c r="A34" s="176" t="s">
        <v>95</v>
      </c>
      <c r="B34" s="177"/>
      <c r="C34" s="177"/>
    </row>
    <row r="35" spans="1:3" ht="30" customHeight="1" x14ac:dyDescent="0.2">
      <c r="A35" s="60">
        <v>1</v>
      </c>
      <c r="B35" s="61"/>
      <c r="C35" s="61"/>
    </row>
    <row r="36" spans="1:3" ht="30" customHeight="1" x14ac:dyDescent="0.2">
      <c r="A36" s="60">
        <v>2</v>
      </c>
      <c r="B36" s="61"/>
      <c r="C36" s="61"/>
    </row>
    <row r="37" spans="1:3" ht="30" customHeight="1" x14ac:dyDescent="0.2">
      <c r="A37" s="60">
        <v>3</v>
      </c>
      <c r="B37" s="61"/>
      <c r="C37" s="61"/>
    </row>
    <row r="38" spans="1:3" ht="30" customHeight="1" x14ac:dyDescent="0.2">
      <c r="A38" s="60">
        <v>4</v>
      </c>
      <c r="B38" s="61"/>
      <c r="C38" s="61"/>
    </row>
    <row r="39" spans="1:3" ht="30" customHeight="1" x14ac:dyDescent="0.2">
      <c r="A39" s="60">
        <v>5</v>
      </c>
      <c r="B39" s="61"/>
      <c r="C39" s="61"/>
    </row>
    <row r="40" spans="1:3" ht="30" customHeight="1" x14ac:dyDescent="0.2">
      <c r="A40" s="176" t="s">
        <v>118</v>
      </c>
      <c r="B40" s="177"/>
      <c r="C40" s="177"/>
    </row>
    <row r="41" spans="1:3" ht="30" customHeight="1" x14ac:dyDescent="0.2">
      <c r="A41" s="60">
        <v>1</v>
      </c>
      <c r="B41" s="61"/>
      <c r="C41" s="61"/>
    </row>
    <row r="42" spans="1:3" ht="30" customHeight="1" x14ac:dyDescent="0.2">
      <c r="A42" s="60">
        <v>2</v>
      </c>
      <c r="B42" s="61"/>
      <c r="C42" s="61"/>
    </row>
    <row r="43" spans="1:3" ht="30" customHeight="1" x14ac:dyDescent="0.2">
      <c r="A43" s="60">
        <v>3</v>
      </c>
      <c r="B43" s="61"/>
      <c r="C43" s="61"/>
    </row>
    <row r="44" spans="1:3" ht="30" customHeight="1" x14ac:dyDescent="0.2">
      <c r="A44" s="60">
        <v>4</v>
      </c>
      <c r="B44" s="61"/>
      <c r="C44" s="61"/>
    </row>
    <row r="45" spans="1:3" ht="30" customHeight="1" x14ac:dyDescent="0.2">
      <c r="A45" s="74">
        <v>5</v>
      </c>
      <c r="B45" s="75"/>
      <c r="C45" s="75"/>
    </row>
    <row r="46" spans="1:3" ht="30" customHeight="1" x14ac:dyDescent="0.2">
      <c r="A46" s="176" t="s">
        <v>100</v>
      </c>
      <c r="B46" s="177"/>
      <c r="C46" s="177"/>
    </row>
    <row r="47" spans="1:3" ht="30" customHeight="1" x14ac:dyDescent="0.2">
      <c r="A47" s="60">
        <v>1</v>
      </c>
      <c r="B47" s="61"/>
      <c r="C47" s="61"/>
    </row>
    <row r="48" spans="1:3" ht="30" customHeight="1" x14ac:dyDescent="0.2">
      <c r="A48" s="176" t="s">
        <v>37</v>
      </c>
      <c r="B48" s="177"/>
      <c r="C48" s="177"/>
    </row>
    <row r="49" spans="1:3" ht="30" customHeight="1" x14ac:dyDescent="0.2">
      <c r="A49" s="60">
        <v>1</v>
      </c>
      <c r="B49" s="61"/>
      <c r="C49" s="61"/>
    </row>
    <row r="50" spans="1:3" ht="30" customHeight="1" x14ac:dyDescent="0.2">
      <c r="A50" s="60">
        <v>2</v>
      </c>
      <c r="B50" s="61"/>
      <c r="C50" s="61"/>
    </row>
    <row r="51" spans="1:3" ht="30" customHeight="1" x14ac:dyDescent="0.2">
      <c r="A51" s="60">
        <v>3</v>
      </c>
      <c r="B51" s="61"/>
      <c r="C51" s="61"/>
    </row>
    <row r="52" spans="1:3" ht="30" customHeight="1" x14ac:dyDescent="0.2">
      <c r="A52" s="60">
        <v>4</v>
      </c>
      <c r="B52" s="61"/>
      <c r="C52" s="61"/>
    </row>
    <row r="53" spans="1:3" ht="30" customHeight="1" x14ac:dyDescent="0.2">
      <c r="A53" s="60">
        <v>5</v>
      </c>
      <c r="B53" s="61"/>
      <c r="C53" s="61"/>
    </row>
    <row r="54" spans="1:3" ht="30" customHeight="1" x14ac:dyDescent="0.2">
      <c r="A54" s="176" t="s">
        <v>59</v>
      </c>
      <c r="B54" s="177"/>
      <c r="C54" s="177"/>
    </row>
    <row r="55" spans="1:3" ht="30" customHeight="1" x14ac:dyDescent="0.2">
      <c r="A55" s="60">
        <v>1</v>
      </c>
      <c r="B55" s="61"/>
      <c r="C55" s="61"/>
    </row>
    <row r="56" spans="1:3" ht="30" customHeight="1" x14ac:dyDescent="0.2">
      <c r="A56" s="60">
        <v>2</v>
      </c>
      <c r="B56" s="61"/>
      <c r="C56" s="61"/>
    </row>
    <row r="57" spans="1:3" ht="30" customHeight="1" x14ac:dyDescent="0.2">
      <c r="A57" s="60">
        <v>3</v>
      </c>
      <c r="B57" s="61"/>
      <c r="C57" s="61"/>
    </row>
    <row r="58" spans="1:3" ht="30" customHeight="1" x14ac:dyDescent="0.2">
      <c r="A58" s="60">
        <v>4</v>
      </c>
      <c r="B58" s="61"/>
      <c r="C58" s="61"/>
    </row>
    <row r="59" spans="1:3" ht="30" customHeight="1" x14ac:dyDescent="0.2">
      <c r="A59" s="60">
        <v>5</v>
      </c>
      <c r="B59" s="61"/>
      <c r="C59" s="61"/>
    </row>
    <row r="60" spans="1:3" ht="30" customHeight="1" x14ac:dyDescent="0.2">
      <c r="A60" s="176" t="s">
        <v>64</v>
      </c>
      <c r="B60" s="177"/>
      <c r="C60" s="177"/>
    </row>
    <row r="61" spans="1:3" ht="30" customHeight="1" x14ac:dyDescent="0.2">
      <c r="A61" s="60">
        <v>1</v>
      </c>
      <c r="B61" s="61"/>
      <c r="C61" s="61"/>
    </row>
    <row r="62" spans="1:3" ht="30" customHeight="1" x14ac:dyDescent="0.2">
      <c r="A62" s="60">
        <v>2</v>
      </c>
      <c r="B62" s="61"/>
      <c r="C62" s="61"/>
    </row>
    <row r="63" spans="1:3" ht="30.75" customHeight="1" x14ac:dyDescent="0.2">
      <c r="A63" s="60">
        <v>3</v>
      </c>
      <c r="B63" s="61"/>
      <c r="C63" s="61"/>
    </row>
    <row r="64" spans="1:3" ht="30" customHeight="1" x14ac:dyDescent="0.2">
      <c r="A64" s="60">
        <v>4</v>
      </c>
      <c r="B64" s="61"/>
      <c r="C64" s="61"/>
    </row>
    <row r="65" spans="1:3" ht="30" customHeight="1" x14ac:dyDescent="0.2">
      <c r="A65" s="60">
        <v>5</v>
      </c>
      <c r="B65" s="61"/>
      <c r="C65" s="61"/>
    </row>
    <row r="66" spans="1:3" ht="30" customHeight="1" x14ac:dyDescent="0.2">
      <c r="A66" s="180" t="s">
        <v>90</v>
      </c>
      <c r="B66" s="181"/>
      <c r="C66" s="181"/>
    </row>
    <row r="67" spans="1:3" ht="30" customHeight="1" x14ac:dyDescent="0.2">
      <c r="A67" s="62" t="s">
        <v>47</v>
      </c>
      <c r="B67" s="61"/>
      <c r="C67" s="61"/>
    </row>
    <row r="68" spans="1:3" ht="50.1" customHeight="1" x14ac:dyDescent="0.2">
      <c r="A68" s="63" t="s">
        <v>114</v>
      </c>
      <c r="B68" s="63"/>
      <c r="C68" s="61"/>
    </row>
    <row r="69" spans="1:3" ht="33.950000000000003" customHeight="1" x14ac:dyDescent="0.2">
      <c r="A69" s="63" t="s">
        <v>48</v>
      </c>
      <c r="B69" s="61"/>
      <c r="C69" s="61"/>
    </row>
    <row r="70" spans="1:3" ht="68.099999999999994" customHeight="1" x14ac:dyDescent="0.2">
      <c r="A70" s="63" t="s">
        <v>115</v>
      </c>
      <c r="B70" s="61"/>
      <c r="C70" s="61"/>
    </row>
    <row r="71" spans="1:3" ht="15" customHeight="1" x14ac:dyDescent="0.2">
      <c r="A71" s="63" t="s">
        <v>100</v>
      </c>
      <c r="B71" s="61"/>
      <c r="C71" s="61"/>
    </row>
    <row r="72" spans="1:3" ht="15" x14ac:dyDescent="0.2">
      <c r="A72" s="62" t="s">
        <v>99</v>
      </c>
      <c r="B72" s="61"/>
      <c r="C72" s="61"/>
    </row>
    <row r="73" spans="1:3" ht="30" x14ac:dyDescent="0.2">
      <c r="A73" s="63" t="s">
        <v>91</v>
      </c>
      <c r="B73" s="61"/>
      <c r="C73" s="61"/>
    </row>
    <row r="74" spans="1:3" x14ac:dyDescent="0.2">
      <c r="A74" s="176" t="s">
        <v>44</v>
      </c>
      <c r="B74" s="177"/>
      <c r="C74" s="177"/>
    </row>
    <row r="75" spans="1:3" ht="15" customHeight="1" x14ac:dyDescent="0.2">
      <c r="A75" s="60" t="s">
        <v>43</v>
      </c>
      <c r="B75" s="178"/>
      <c r="C75" s="179"/>
    </row>
    <row r="77" spans="1:3" ht="15" x14ac:dyDescent="0.2">
      <c r="A77" s="173" t="s">
        <v>52</v>
      </c>
      <c r="B77" s="173"/>
      <c r="C77" s="173"/>
    </row>
    <row r="78" spans="1:3" ht="15" x14ac:dyDescent="0.2">
      <c r="A78" s="64" t="s">
        <v>92</v>
      </c>
      <c r="B78" s="64"/>
      <c r="C78" s="64"/>
    </row>
    <row r="79" spans="1:3" ht="15" x14ac:dyDescent="0.2">
      <c r="A79" s="174" t="s">
        <v>53</v>
      </c>
      <c r="B79" s="174"/>
      <c r="C79" s="174"/>
    </row>
    <row r="80" spans="1:3" ht="15" x14ac:dyDescent="0.2">
      <c r="A80" s="174" t="s">
        <v>96</v>
      </c>
      <c r="B80" s="174"/>
      <c r="C80" s="174"/>
    </row>
    <row r="81" spans="1:3" ht="15.75" x14ac:dyDescent="0.2">
      <c r="A81" s="175"/>
      <c r="B81" s="175"/>
      <c r="C81" s="175"/>
    </row>
  </sheetData>
  <mergeCells count="18">
    <mergeCell ref="A54:C54"/>
    <mergeCell ref="A66:C66"/>
    <mergeCell ref="A34:C34"/>
    <mergeCell ref="A40:C40"/>
    <mergeCell ref="A48:C48"/>
    <mergeCell ref="A60:C60"/>
    <mergeCell ref="A46:C46"/>
    <mergeCell ref="A3:C3"/>
    <mergeCell ref="A10:C10"/>
    <mergeCell ref="A16:C16"/>
    <mergeCell ref="A22:C22"/>
    <mergeCell ref="A28:C28"/>
    <mergeCell ref="A77:C77"/>
    <mergeCell ref="A79:C79"/>
    <mergeCell ref="A80:C80"/>
    <mergeCell ref="A81:C81"/>
    <mergeCell ref="A74:C74"/>
    <mergeCell ref="B75:C7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13"/>
  <sheetViews>
    <sheetView workbookViewId="0">
      <selection activeCell="A2" sqref="A2"/>
    </sheetView>
  </sheetViews>
  <sheetFormatPr defaultColWidth="9.140625" defaultRowHeight="15" x14ac:dyDescent="0.25"/>
  <cols>
    <col min="1" max="2" width="25" style="52" bestFit="1" customWidth="1"/>
    <col min="3" max="16384" width="9.140625" style="52"/>
  </cols>
  <sheetData>
    <row r="1" spans="1:2" x14ac:dyDescent="0.25">
      <c r="A1" s="52" t="s">
        <v>60</v>
      </c>
      <c r="B1" s="52" t="s">
        <v>60</v>
      </c>
    </row>
    <row r="2" spans="1:2" x14ac:dyDescent="0.25">
      <c r="A2" s="52" t="s">
        <v>27</v>
      </c>
      <c r="B2" s="52" t="s">
        <v>70</v>
      </c>
    </row>
    <row r="3" spans="1:2" x14ac:dyDescent="0.25">
      <c r="A3" s="52" t="s">
        <v>28</v>
      </c>
      <c r="B3" s="52" t="s">
        <v>71</v>
      </c>
    </row>
    <row r="4" spans="1:2" x14ac:dyDescent="0.25">
      <c r="A4" s="52" t="s">
        <v>29</v>
      </c>
      <c r="B4" s="52" t="s">
        <v>72</v>
      </c>
    </row>
    <row r="5" spans="1:2" x14ac:dyDescent="0.25">
      <c r="B5" s="52" t="s">
        <v>73</v>
      </c>
    </row>
    <row r="6" spans="1:2" x14ac:dyDescent="0.25">
      <c r="B6" s="52" t="s">
        <v>74</v>
      </c>
    </row>
    <row r="7" spans="1:2" x14ac:dyDescent="0.25">
      <c r="B7" s="52" t="s">
        <v>75</v>
      </c>
    </row>
    <row r="8" spans="1:2" x14ac:dyDescent="0.25">
      <c r="B8" s="52" t="s">
        <v>76</v>
      </c>
    </row>
    <row r="9" spans="1:2" x14ac:dyDescent="0.25">
      <c r="B9" s="52" t="s">
        <v>77</v>
      </c>
    </row>
    <row r="10" spans="1:2" x14ac:dyDescent="0.25">
      <c r="B10" s="52" t="s">
        <v>78</v>
      </c>
    </row>
    <row r="11" spans="1:2" x14ac:dyDescent="0.25">
      <c r="B11" s="52" t="s">
        <v>79</v>
      </c>
    </row>
    <row r="12" spans="1:2" x14ac:dyDescent="0.25">
      <c r="B12" s="52" t="s">
        <v>80</v>
      </c>
    </row>
    <row r="13" spans="1:2" x14ac:dyDescent="0.25">
      <c r="B13" s="52" t="s">
        <v>81</v>
      </c>
    </row>
  </sheetData>
  <sheetProtection algorithmName="SHA-512" hashValue="psCj2vpDZ+3ZN4Omy17G33KAW1RLstApBZwL4tH95c0oeeBEvlArugoo7y7OVaQ/iqkzgEAtvWQbqvM3T3uAyw==" saltValue="IDDZyyt+avBccULSf7SSz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</vt:lpstr>
      <vt:lpstr>Justification</vt:lpstr>
      <vt:lpstr>List</vt:lpstr>
      <vt:lpstr>Justification!Print_Area</vt:lpstr>
      <vt:lpstr>ResearchCategory</vt:lpstr>
      <vt:lpstr>TypeConf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2022-03-11T15:02:36Z</cp:lastPrinted>
  <dcterms:created xsi:type="dcterms:W3CDTF">2006-09-16T00:00:00Z</dcterms:created>
  <dcterms:modified xsi:type="dcterms:W3CDTF">2022-05-09T13:57:05Z</dcterms:modified>
</cp:coreProperties>
</file>